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1F253FA-1C53-48C5-BA91-819E993441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永年調書" sheetId="5" r:id="rId1"/>
  </sheets>
  <externalReferences>
    <externalReference r:id="rId2"/>
    <externalReference r:id="rId3"/>
  </externalReferences>
  <definedNames>
    <definedName name="_１９９９年６月度" localSheetId="0">#REF!</definedName>
    <definedName name="_１９９９年６月度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dsa" localSheetId="0" hidden="1">[1]部門･ﾗｲﾝ･資格ｺｰﾄﾞ!#REF!</definedName>
    <definedName name="dsa" hidden="1">[1]部門･ﾗｲﾝ･資格ｺｰﾄﾞ!#REF!</definedName>
    <definedName name="HTML1_1" hidden="1">"[組織表.xls]ｲﾝﾄﾗ用!$A$1:$Q$92"</definedName>
    <definedName name="HTML1_10" hidden="1">""</definedName>
    <definedName name="HTML1_11" hidden="1">1</definedName>
    <definedName name="HTML1_12" hidden="1">"W:\SOSIKI.htm"</definedName>
    <definedName name="HTML1_2" hidden="1">1</definedName>
    <definedName name="HTML1_3" hidden="1">"組織表.xl"</definedName>
    <definedName name="HTML1_4" hidden="1">"ｲﾝﾄﾗ用"</definedName>
    <definedName name="HTML1_5" hidden="1">""</definedName>
    <definedName name="HTML1_6" hidden="1">-4146</definedName>
    <definedName name="HTML1_7" hidden="1">-4146</definedName>
    <definedName name="HTML1_8" hidden="1">"96/09/13"</definedName>
    <definedName name="HTML1_9" hidden="1">"三宝電機株式会社"</definedName>
    <definedName name="HTML2_1" hidden="1">"'[組織表.xls]ｲﾝﾄﾗ用 (2)'!$A$1:$M$92"</definedName>
    <definedName name="HTML2_10" hidden="1">""</definedName>
    <definedName name="HTML2_11" hidden="1">1</definedName>
    <definedName name="HTML2_12" hidden="1">"W:\SOSIKI.htm"</definedName>
    <definedName name="HTML2_2" hidden="1">1</definedName>
    <definedName name="HTML2_3" hidden="1">"組織表.xl"</definedName>
    <definedName name="HTML2_4" hidden="1">"ｲﾝﾄﾗ用 (2)"</definedName>
    <definedName name="HTML2_5" hidden="1">""</definedName>
    <definedName name="HTML2_6" hidden="1">-4146</definedName>
    <definedName name="HTML2_7" hidden="1">-4146</definedName>
    <definedName name="HTML2_8" hidden="1">"96/09/13"</definedName>
    <definedName name="HTML2_9" hidden="1">"三宝電機株式会社"</definedName>
    <definedName name="HTML3_1" hidden="1">"'[組織表.xls]ｲﾝﾄﾗ用 (3)'!$B$1:$I$87"</definedName>
    <definedName name="HTML3_10" hidden="1">""</definedName>
    <definedName name="HTML3_11" hidden="1">1</definedName>
    <definedName name="HTML3_12" hidden="1">"W:\SOSIKI.htm"</definedName>
    <definedName name="HTML3_2" hidden="1">1</definedName>
    <definedName name="HTML3_3" hidden="1">"組織表.xl"</definedName>
    <definedName name="HTML3_4" hidden="1">"ｲﾝﾄﾗ用 (3)"</definedName>
    <definedName name="HTML3_5" hidden="1">""</definedName>
    <definedName name="HTML3_6" hidden="1">-4146</definedName>
    <definedName name="HTML3_7" hidden="1">-4146</definedName>
    <definedName name="HTML3_8" hidden="1">"96/09/13"</definedName>
    <definedName name="HTML3_9" hidden="1">"三宝電機株式会社"</definedName>
    <definedName name="HTML4_1" hidden="1">"'[組織表.xls]ｲﾝﾄﾗ用 (3)'!$B$1:$I$86"</definedName>
    <definedName name="HTML4_10" hidden="1">""</definedName>
    <definedName name="HTML4_11" hidden="1">1</definedName>
    <definedName name="HTML4_12" hidden="1">"W:\SOSIKI.htm"</definedName>
    <definedName name="HTML4_2" hidden="1">1</definedName>
    <definedName name="HTML4_3" hidden="1">"組織表.xl"</definedName>
    <definedName name="HTML4_4" hidden="1">"ｲﾝﾄﾗ用 (3)"</definedName>
    <definedName name="HTML4_5" hidden="1">""</definedName>
    <definedName name="HTML4_6" hidden="1">-4146</definedName>
    <definedName name="HTML4_7" hidden="1">-4146</definedName>
    <definedName name="HTML4_8" hidden="1">"96/09/13"</definedName>
    <definedName name="HTML4_9" hidden="1">"三宝電機株式会社"</definedName>
    <definedName name="HTML5_1" hidden="1">"'[組織表.xls]96. 9. 1'!$B$1:$I$86"</definedName>
    <definedName name="HTML5_10" hidden="1">""</definedName>
    <definedName name="HTML5_11" hidden="1">1</definedName>
    <definedName name="HTML5_12" hidden="1">"W:\SOSIKI.htm"</definedName>
    <definedName name="HTML5_2" hidden="1">1</definedName>
    <definedName name="HTML5_3" hidden="1">"組織表.xl"</definedName>
    <definedName name="HTML5_4" hidden="1">"96. 9. 1"</definedName>
    <definedName name="HTML5_5" hidden="1">""</definedName>
    <definedName name="HTML5_6" hidden="1">-4146</definedName>
    <definedName name="HTML5_7" hidden="1">-4146</definedName>
    <definedName name="HTML5_8" hidden="1">"96/09/17"</definedName>
    <definedName name="HTML5_9" hidden="1">"三宝電機株式会社"</definedName>
    <definedName name="HTMLCount" hidden="1">5</definedName>
    <definedName name="_xlnm.Print_Area" localSheetId="0">永年調書!$B$1:$N$33</definedName>
    <definedName name="テスト" localSheetId="0" hidden="1">'[2]95.9対象者'!#REF!</definedName>
    <definedName name="テスト" hidden="1">'[2]95.9対象者'!#REF!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5" l="1"/>
  <c r="C22" i="5"/>
  <c r="Q18" i="5" l="1"/>
  <c r="R18" i="5" s="1"/>
  <c r="T18" i="5" s="1"/>
  <c r="M18" i="5" s="1"/>
  <c r="C25" i="5" l="1"/>
  <c r="F25" i="5" s="1"/>
  <c r="G25" i="5" s="1"/>
  <c r="G29" i="5"/>
  <c r="F29" i="5"/>
  <c r="Q29" i="5" l="1"/>
  <c r="P29" i="5"/>
  <c r="Q27" i="5"/>
  <c r="P27" i="5"/>
  <c r="Q25" i="5"/>
  <c r="P25" i="5"/>
  <c r="C29" i="5" l="1"/>
  <c r="C28" i="5"/>
  <c r="F28" i="5" s="1"/>
  <c r="C27" i="5"/>
  <c r="F27" i="5" s="1"/>
  <c r="G27" i="5" s="1"/>
  <c r="C26" i="5"/>
  <c r="F26" i="5" s="1"/>
  <c r="C24" i="5"/>
  <c r="F24" i="5" s="1"/>
  <c r="G24" i="5" s="1"/>
  <c r="C23" i="5"/>
  <c r="G26" i="5" l="1"/>
  <c r="Q26" i="5" s="1"/>
  <c r="P26" i="5"/>
  <c r="F23" i="5"/>
  <c r="G23" i="5"/>
  <c r="G28" i="5"/>
  <c r="Q28" i="5" s="1"/>
  <c r="P28" i="5"/>
  <c r="F22" i="5" l="1"/>
  <c r="G22" i="5" s="1"/>
  <c r="P23" i="5"/>
  <c r="Q23" i="5"/>
  <c r="P22" i="5" l="1"/>
  <c r="Q24" i="5"/>
  <c r="P24" i="5"/>
  <c r="P30" i="5" l="1"/>
  <c r="Q22" i="5"/>
  <c r="Q30" i="5" s="1"/>
  <c r="R30" i="5" l="1"/>
  <c r="T30" i="5" l="1"/>
  <c r="H19" i="5" s="1"/>
</calcChain>
</file>

<file path=xl/sharedStrings.xml><?xml version="1.0" encoding="utf-8"?>
<sst xmlns="http://schemas.openxmlformats.org/spreadsheetml/2006/main" count="58" uniqueCount="48">
  <si>
    <t>役職名（または資格）</t>
    <rPh sb="0" eb="3">
      <t>ヤクショクメイ</t>
    </rPh>
    <rPh sb="7" eb="9">
      <t>シカク</t>
    </rPh>
    <phoneticPr fontId="4"/>
  </si>
  <si>
    <t>ふりがな</t>
    <phoneticPr fontId="6"/>
  </si>
  <si>
    <t>性別</t>
    <rPh sb="0" eb="2">
      <t>セイベツ</t>
    </rPh>
    <phoneticPr fontId="4"/>
  </si>
  <si>
    <t>生年月日</t>
    <phoneticPr fontId="6"/>
  </si>
  <si>
    <t>通算勤続年数</t>
    <rPh sb="0" eb="2">
      <t>ツウサン</t>
    </rPh>
    <rPh sb="2" eb="4">
      <t>キンゾク</t>
    </rPh>
    <phoneticPr fontId="6"/>
  </si>
  <si>
    <t>～</t>
    <phoneticPr fontId="6"/>
  </si>
  <si>
    <t>～</t>
    <phoneticPr fontId="4"/>
  </si>
  <si>
    <t>～</t>
  </si>
  <si>
    <t>調書作成者</t>
    <phoneticPr fontId="6"/>
  </si>
  <si>
    <t>所属</t>
    <rPh sb="0" eb="2">
      <t>ショゾク</t>
    </rPh>
    <phoneticPr fontId="4"/>
  </si>
  <si>
    <t>氏名</t>
    <rPh sb="0" eb="2">
      <t>シメイ</t>
    </rPh>
    <phoneticPr fontId="4"/>
  </si>
  <si>
    <t>連絡先電話番号</t>
    <rPh sb="0" eb="3">
      <t>レンラクサキ</t>
    </rPh>
    <rPh sb="3" eb="5">
      <t>デンワ</t>
    </rPh>
    <rPh sb="5" eb="7">
      <t>バンゴウ</t>
    </rPh>
    <phoneticPr fontId="4"/>
  </si>
  <si>
    <t>氏名</t>
  </si>
  <si>
    <t>年</t>
    <rPh sb="0" eb="1">
      <t>ネン</t>
    </rPh>
    <phoneticPr fontId="1"/>
  </si>
  <si>
    <t>月</t>
    <rPh sb="0" eb="1">
      <t>ツキ</t>
    </rPh>
    <phoneticPr fontId="1"/>
  </si>
  <si>
    <t>生</t>
    <phoneticPr fontId="1"/>
  </si>
  <si>
    <t>　一般社団法人大阪電業協会 会長 殿</t>
    <phoneticPr fontId="4"/>
  </si>
  <si>
    <t>永 年 勤 続 者 調 書</t>
    <phoneticPr fontId="4"/>
  </si>
  <si>
    <t>事業所所在地</t>
    <rPh sb="0" eb="3">
      <t>ジギョウショ</t>
    </rPh>
    <rPh sb="3" eb="6">
      <t>ショザイチ</t>
    </rPh>
    <phoneticPr fontId="4"/>
  </si>
  <si>
    <t>所属・役職</t>
    <rPh sb="0" eb="2">
      <t>ショゾク</t>
    </rPh>
    <rPh sb="3" eb="5">
      <t>ヤクショク</t>
    </rPh>
    <phoneticPr fontId="4"/>
  </si>
  <si>
    <t>現住所</t>
    <rPh sb="0" eb="3">
      <t>ゲンジュウショ</t>
    </rPh>
    <phoneticPr fontId="6"/>
  </si>
  <si>
    <t>特記事項</t>
    <rPh sb="0" eb="1">
      <t>トク</t>
    </rPh>
    <rPh sb="1" eb="2">
      <t>キ</t>
    </rPh>
    <rPh sb="2" eb="3">
      <t>コト</t>
    </rPh>
    <rPh sb="3" eb="4">
      <t>コウ</t>
    </rPh>
    <phoneticPr fontId="4"/>
  </si>
  <si>
    <t>自年月日～至年月日</t>
    <rPh sb="0" eb="1">
      <t>ジ</t>
    </rPh>
    <rPh sb="1" eb="3">
      <t>ネンゲツ</t>
    </rPh>
    <rPh sb="3" eb="4">
      <t>ヒ</t>
    </rPh>
    <rPh sb="5" eb="6">
      <t>イタル</t>
    </rPh>
    <rPh sb="6" eb="8">
      <t>ネンゲツ</t>
    </rPh>
    <rPh sb="8" eb="9">
      <t>ヒ</t>
    </rPh>
    <phoneticPr fontId="4"/>
  </si>
  <si>
    <t>在　任　期　間</t>
    <rPh sb="0" eb="1">
      <t>ザイ</t>
    </rPh>
    <rPh sb="2" eb="3">
      <t>ニン</t>
    </rPh>
    <rPh sb="4" eb="5">
      <t>キ</t>
    </rPh>
    <rPh sb="6" eb="7">
      <t>アイダ</t>
    </rPh>
    <phoneticPr fontId="4"/>
  </si>
  <si>
    <t>府県名</t>
    <rPh sb="0" eb="2">
      <t>フケン</t>
    </rPh>
    <rPh sb="2" eb="3">
      <t>ナ</t>
    </rPh>
    <phoneticPr fontId="4"/>
  </si>
  <si>
    <t>　表彰規定第４条「永年勤続者表彰」に該当しますので、以下のとおり推薦いたします｡</t>
    <rPh sb="5" eb="6">
      <t>ダイ</t>
    </rPh>
    <rPh sb="7" eb="8">
      <t>ジョウ</t>
    </rPh>
    <rPh sb="9" eb="11">
      <t>エイネン</t>
    </rPh>
    <rPh sb="11" eb="13">
      <t>キンゾク</t>
    </rPh>
    <rPh sb="13" eb="14">
      <t>シャ</t>
    </rPh>
    <rPh sb="14" eb="16">
      <t>ヒョウショウ</t>
    </rPh>
    <rPh sb="26" eb="28">
      <t>イカ</t>
    </rPh>
    <phoneticPr fontId="4"/>
  </si>
  <si>
    <t>勤務事業所及び所属部署</t>
  </si>
  <si>
    <t>㊞　</t>
    <phoneticPr fontId="1"/>
  </si>
  <si>
    <t>代表者名</t>
    <rPh sb="3" eb="4">
      <t>メイ</t>
    </rPh>
    <phoneticPr fontId="6"/>
  </si>
  <si>
    <t>会社名</t>
    <phoneticPr fontId="4"/>
  </si>
  <si>
    <t>　大阪府下事業所通算在籍年数</t>
    <rPh sb="1" eb="4">
      <t>オオサカフ</t>
    </rPh>
    <rPh sb="4" eb="5">
      <t>シタ</t>
    </rPh>
    <rPh sb="5" eb="8">
      <t>ジギョウショ</t>
    </rPh>
    <rPh sb="8" eb="10">
      <t>ツウサン</t>
    </rPh>
    <rPh sb="10" eb="12">
      <t>ザイセキ</t>
    </rPh>
    <rPh sb="12" eb="14">
      <t>ネンスウ</t>
    </rPh>
    <phoneticPr fontId="4"/>
  </si>
  <si>
    <t>所属部署</t>
    <rPh sb="0" eb="2">
      <t>ショゾク</t>
    </rPh>
    <rPh sb="2" eb="4">
      <t>ブショ</t>
    </rPh>
    <phoneticPr fontId="4"/>
  </si>
  <si>
    <t>（市 町 村 ま で）</t>
    <rPh sb="1" eb="2">
      <t>シ</t>
    </rPh>
    <rPh sb="3" eb="4">
      <t>マチ</t>
    </rPh>
    <rPh sb="5" eb="6">
      <t>ムラ</t>
    </rPh>
    <phoneticPr fontId="4"/>
  </si>
  <si>
    <t>部署異動</t>
    <rPh sb="0" eb="2">
      <t>ブショ</t>
    </rPh>
    <rPh sb="2" eb="4">
      <t>イドウ</t>
    </rPh>
    <phoneticPr fontId="1"/>
  </si>
  <si>
    <t>企業内連番</t>
    <rPh sb="0" eb="1">
      <t>キギョウ</t>
    </rPh>
    <rPh sb="1" eb="2">
      <t>ナイ</t>
    </rPh>
    <rPh sb="2" eb="4">
      <t>レンバン</t>
    </rPh>
    <phoneticPr fontId="4"/>
  </si>
  <si>
    <t>複数の対象者がおられる場合、１から始まる連番を入力してください。</t>
    <rPh sb="0" eb="2">
      <t>フクスウ</t>
    </rPh>
    <rPh sb="3" eb="6">
      <t>タイショウシャ</t>
    </rPh>
    <rPh sb="11" eb="13">
      <t>バアイ</t>
    </rPh>
    <rPh sb="17" eb="18">
      <t>ハジ</t>
    </rPh>
    <rPh sb="20" eb="22">
      <t>レンバン</t>
    </rPh>
    <rPh sb="23" eb="25">
      <t>ニュウリョク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</si>
  <si>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</si>
  <si>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</si>
  <si>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月換算</t>
    <rPh sb="0" eb="1">
      <t>ツキ</t>
    </rPh>
    <rPh sb="1" eb="3">
      <t>カンザン</t>
    </rPh>
    <phoneticPr fontId="4"/>
  </si>
  <si>
    <t>⇒</t>
    <phoneticPr fontId="1"/>
  </si>
  <si>
    <t>通算勤続年数</t>
    <rPh sb="0" eb="2">
      <t>ツウサン</t>
    </rPh>
    <rPh sb="2" eb="4">
      <t>キンゾク</t>
    </rPh>
    <rPh sb="4" eb="6">
      <t>ネンスウ</t>
    </rPh>
    <phoneticPr fontId="4"/>
  </si>
  <si>
    <t>府下勤続年数</t>
    <rPh sb="0" eb="1">
      <t>フ</t>
    </rPh>
    <rPh sb="1" eb="2">
      <t>シタ</t>
    </rPh>
    <rPh sb="2" eb="4">
      <t>キンゾク</t>
    </rPh>
    <rPh sb="4" eb="6">
      <t>ネンスウ</t>
    </rPh>
    <phoneticPr fontId="4"/>
  </si>
  <si>
    <t>申請日を西暦データで入力して下さい。(yyyy/mm/dd)
現状「仮入力」しています。</t>
    <rPh sb="0" eb="2">
      <t>シンセイ</t>
    </rPh>
    <rPh sb="2" eb="3">
      <t>ビ</t>
    </rPh>
    <rPh sb="31" eb="33">
      <t>ゲンジョウ</t>
    </rPh>
    <rPh sb="34" eb="35">
      <t>カリ</t>
    </rPh>
    <rPh sb="35" eb="37">
      <t>ニュウリョク</t>
    </rPh>
    <phoneticPr fontId="4"/>
  </si>
  <si>
    <t>「部署異動」欄
入社から現在に至るまで、全ての期間について入力してください。
現在籍部署の在任期間（終点日）は「25/12/31」と入力してください。
「府県名」欄
通算在籍年数を自動計算しているため、大阪府内在籍分は、「大阪府」と入力してください。</t>
    <rPh sb="1" eb="3">
      <t>ブショ</t>
    </rPh>
    <rPh sb="3" eb="5">
      <t>イドウ</t>
    </rPh>
    <rPh sb="6" eb="7">
      <t>ラン</t>
    </rPh>
    <rPh sb="8" eb="10">
      <t>ニュウシャ</t>
    </rPh>
    <rPh sb="12" eb="14">
      <t>ゲンザイ</t>
    </rPh>
    <rPh sb="15" eb="16">
      <t>イタ</t>
    </rPh>
    <rPh sb="20" eb="21">
      <t>スベ</t>
    </rPh>
    <rPh sb="23" eb="25">
      <t>キカン</t>
    </rPh>
    <rPh sb="29" eb="31">
      <t>ニュウリョク</t>
    </rPh>
    <rPh sb="40" eb="41">
      <t>ゲン</t>
    </rPh>
    <rPh sb="41" eb="43">
      <t>ザイセキ</t>
    </rPh>
    <rPh sb="43" eb="45">
      <t>ブショ</t>
    </rPh>
    <rPh sb="46" eb="48">
      <t>ザイニン</t>
    </rPh>
    <rPh sb="48" eb="50">
      <t>キカン</t>
    </rPh>
    <rPh sb="51" eb="53">
      <t>シュウテン</t>
    </rPh>
    <rPh sb="53" eb="54">
      <t>ビ</t>
    </rPh>
    <rPh sb="67" eb="69">
      <t>ニュウリョク</t>
    </rPh>
    <rPh sb="79" eb="81">
      <t>フケン</t>
    </rPh>
    <rPh sb="81" eb="82">
      <t>ナ</t>
    </rPh>
    <rPh sb="83" eb="84">
      <t>ラン</t>
    </rPh>
    <phoneticPr fontId="4"/>
  </si>
  <si>
    <t>日付は、全て西暦データで入力してください。
　YYYY(or YY)/MM/DD</t>
    <phoneticPr fontId="4"/>
  </si>
  <si>
    <t>在任期間のうち、終点日（至）は、
「当該月の末日」に置き換え、入力してください。終点日（至）が不明の場合も同様です。</t>
    <phoneticPr fontId="4"/>
  </si>
  <si>
    <t>通算勤続年数が25年未満の場合、月換算セルがこの色に変わります。</t>
    <rPh sb="16" eb="17">
      <t>ツキ</t>
    </rPh>
    <rPh sb="17" eb="19">
      <t>カンザン</t>
    </rPh>
    <rPh sb="24" eb="25">
      <t>イロ</t>
    </rPh>
    <rPh sb="26" eb="27">
      <t>カ</t>
    </rPh>
    <phoneticPr fontId="4"/>
  </si>
  <si>
    <t>大阪府下事業所通算在籍年数が15年未満の場合、月換算セルがこの色に変わります。</t>
    <rPh sb="23" eb="24">
      <t>ツキ</t>
    </rPh>
    <rPh sb="24" eb="26">
      <t>カンザン</t>
    </rPh>
    <rPh sb="31" eb="32">
      <t>イロ</t>
    </rPh>
    <rPh sb="33" eb="3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</si>
</sst>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  生&quot;"/>
    <numFmt numFmtId="177" formatCode="[$-411]gggee&quot;年&quot;mm&quot;月&quot;"/>
    <numFmt numFmtId="178" formatCode="yy/mm/dd"/>
    <numFmt numFmtId="179" formatCode="[$-F800]dddd\,\ mmmm\ dd\,\ yyyy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2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0" fillId="0" borderId="1" xfId="1" applyFont="1" applyBorder="1" applyAlignment="1">
      <alignment vertical="center"/>
    </xf>
    <xf numFmtId="0" fontId="13" fillId="0" borderId="11" xfId="1" applyFont="1" applyBorder="1" applyAlignment="1">
      <alignment horizontal="distributed" vertical="center" indent="1" shrinkToFit="1"/>
    </xf>
    <xf numFmtId="0" fontId="10" fillId="0" borderId="0" xfId="1" applyFont="1" applyAlignment="1">
      <alignment horizontal="left" vertical="center"/>
    </xf>
    <xf numFmtId="0" fontId="10" fillId="0" borderId="7" xfId="1" applyFont="1" applyBorder="1" applyAlignment="1">
      <alignment horizontal="distributed" vertical="center" indent="1" shrinkToFit="1"/>
    </xf>
    <xf numFmtId="0" fontId="10" fillId="0" borderId="1" xfId="1" applyFont="1" applyBorder="1" applyAlignment="1">
      <alignment horizontal="left" vertical="center"/>
    </xf>
    <xf numFmtId="31" fontId="10" fillId="0" borderId="13" xfId="1" applyNumberFormat="1" applyFont="1" applyBorder="1" applyAlignment="1">
      <alignment horizontal="center" vertical="center" shrinkToFit="1"/>
    </xf>
    <xf numFmtId="176" fontId="10" fillId="0" borderId="13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vertical="center"/>
    </xf>
    <xf numFmtId="0" fontId="10" fillId="0" borderId="11" xfId="1" applyFont="1" applyBorder="1" applyAlignment="1">
      <alignment horizontal="distributed" vertical="center" indent="1" shrinkToFit="1"/>
    </xf>
    <xf numFmtId="0" fontId="10" fillId="0" borderId="6" xfId="1" applyFont="1" applyBorder="1" applyAlignment="1">
      <alignment horizontal="distributed" vertical="center" indent="1" shrinkToFit="1"/>
    </xf>
    <xf numFmtId="0" fontId="10" fillId="0" borderId="0" xfId="1" applyFont="1" applyAlignment="1">
      <alignment horizontal="justify" vertical="center"/>
    </xf>
    <xf numFmtId="0" fontId="10" fillId="0" borderId="0" xfId="1" applyFont="1" applyAlignment="1">
      <alignment horizontal="right" vertical="center"/>
    </xf>
    <xf numFmtId="0" fontId="10" fillId="0" borderId="15" xfId="1" applyFont="1" applyBorder="1" applyAlignment="1">
      <alignment horizontal="distributed" vertical="center" indent="1"/>
    </xf>
    <xf numFmtId="178" fontId="13" fillId="0" borderId="11" xfId="1" applyNumberFormat="1" applyFont="1" applyBorder="1" applyAlignment="1">
      <alignment horizontal="center" vertical="center" shrinkToFit="1"/>
    </xf>
    <xf numFmtId="177" fontId="13" fillId="0" borderId="0" xfId="1" applyNumberFormat="1" applyFont="1" applyAlignment="1">
      <alignment horizontal="center" vertical="center" shrinkToFit="1"/>
    </xf>
    <xf numFmtId="178" fontId="13" fillId="0" borderId="7" xfId="1" applyNumberFormat="1" applyFont="1" applyBorder="1" applyAlignment="1">
      <alignment horizontal="center" vertical="center" shrinkToFit="1"/>
    </xf>
    <xf numFmtId="177" fontId="13" fillId="0" borderId="1" xfId="1" applyNumberFormat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3" fillId="0" borderId="5" xfId="1" applyFont="1" applyBorder="1" applyAlignment="1">
      <alignment vertical="center" shrinkToFit="1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4" xfId="1" applyFont="1" applyBorder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0" fillId="0" borderId="0" xfId="1" applyFont="1" applyAlignment="1">
      <alignment horizontal="distributed" vertical="center" indent="1"/>
    </xf>
    <xf numFmtId="0" fontId="16" fillId="0" borderId="0" xfId="0" applyFont="1" applyAlignment="1">
      <alignment horizontal="distributed" vertical="center" indent="1"/>
    </xf>
    <xf numFmtId="0" fontId="16" fillId="0" borderId="0" xfId="0" applyFont="1">
      <alignment vertical="center"/>
    </xf>
    <xf numFmtId="178" fontId="13" fillId="0" borderId="0" xfId="1" applyNumberFormat="1" applyFont="1" applyAlignment="1" applyProtection="1">
      <alignment horizontal="center" vertical="center" shrinkToFit="1"/>
      <protection locked="0"/>
    </xf>
    <xf numFmtId="178" fontId="13" fillId="0" borderId="1" xfId="1" applyNumberFormat="1" applyFont="1" applyBorder="1" applyAlignment="1" applyProtection="1">
      <alignment horizontal="center" vertical="center" shrinkToFit="1"/>
      <protection locked="0"/>
    </xf>
    <xf numFmtId="0" fontId="13" fillId="0" borderId="8" xfId="1" applyFont="1" applyBorder="1" applyAlignment="1" applyProtection="1">
      <alignment horizontal="center" vertical="center" shrinkToFit="1"/>
      <protection locked="0"/>
    </xf>
    <xf numFmtId="0" fontId="13" fillId="0" borderId="10" xfId="1" applyFont="1" applyBorder="1" applyAlignment="1" applyProtection="1">
      <alignment horizontal="center" vertical="center" shrinkToFit="1"/>
      <protection locked="0"/>
    </xf>
    <xf numFmtId="14" fontId="3" fillId="0" borderId="0" xfId="1" applyNumberFormat="1" applyFont="1" applyAlignment="1">
      <alignment vertical="center"/>
    </xf>
    <xf numFmtId="0" fontId="13" fillId="0" borderId="17" xfId="2" applyNumberFormat="1" applyFont="1" applyFill="1" applyBorder="1" applyAlignment="1">
      <alignment horizontal="center" vertical="center" shrinkToFit="1"/>
    </xf>
    <xf numFmtId="0" fontId="13" fillId="0" borderId="20" xfId="2" applyNumberFormat="1" applyFont="1" applyFill="1" applyBorder="1" applyAlignment="1">
      <alignment horizontal="center" vertical="center" shrinkToFit="1"/>
    </xf>
    <xf numFmtId="0" fontId="13" fillId="0" borderId="17" xfId="1" applyFont="1" applyBorder="1" applyAlignment="1">
      <alignment horizontal="center" vertical="center" shrinkToFit="1"/>
    </xf>
    <xf numFmtId="0" fontId="13" fillId="0" borderId="20" xfId="1" applyFont="1" applyBorder="1" applyAlignment="1">
      <alignment horizontal="center" vertical="center" shrinkToFit="1"/>
    </xf>
    <xf numFmtId="0" fontId="13" fillId="0" borderId="18" xfId="1" applyFont="1" applyBorder="1" applyAlignment="1">
      <alignment horizontal="center" vertical="center" shrinkToFit="1"/>
    </xf>
    <xf numFmtId="0" fontId="13" fillId="0" borderId="21" xfId="1" applyFont="1" applyBorder="1" applyAlignment="1">
      <alignment horizontal="center" vertical="center" shrinkToFit="1"/>
    </xf>
    <xf numFmtId="0" fontId="8" fillId="0" borderId="0" xfId="1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15" xfId="0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2" xfId="2" applyNumberFormat="1" applyFont="1" applyFill="1" applyBorder="1" applyAlignment="1" applyProtection="1">
      <alignment horizontal="center" vertical="center" shrinkToFit="1"/>
    </xf>
    <xf numFmtId="0" fontId="3" fillId="0" borderId="6" xfId="2" applyNumberFormat="1" applyFont="1" applyFill="1" applyBorder="1" applyAlignment="1" applyProtection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15" xfId="1" applyFont="1" applyBorder="1" applyAlignment="1">
      <alignment vertical="center"/>
    </xf>
    <xf numFmtId="14" fontId="2" fillId="0" borderId="0" xfId="1" applyNumberFormat="1"/>
    <xf numFmtId="0" fontId="3" fillId="2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10" fillId="0" borderId="2" xfId="1" applyFont="1" applyBorder="1" applyAlignment="1">
      <alignment horizontal="distributed" vertical="center" indent="1"/>
    </xf>
    <xf numFmtId="0" fontId="10" fillId="0" borderId="9" xfId="1" applyFont="1" applyBorder="1" applyAlignment="1">
      <alignment horizontal="distributed" vertical="center" indent="1"/>
    </xf>
    <xf numFmtId="0" fontId="10" fillId="0" borderId="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2" xfId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31" fontId="10" fillId="0" borderId="12" xfId="1" applyNumberFormat="1" applyFont="1" applyBorder="1" applyAlignment="1" applyProtection="1">
      <alignment horizontal="distributed" vertical="center" indent="1"/>
      <protection locked="0"/>
    </xf>
    <xf numFmtId="31" fontId="10" fillId="0" borderId="13" xfId="1" applyNumberFormat="1" applyFont="1" applyBorder="1" applyAlignment="1" applyProtection="1">
      <alignment horizontal="distributed" vertical="center" indent="1"/>
      <protection locked="0"/>
    </xf>
    <xf numFmtId="31" fontId="10" fillId="0" borderId="3" xfId="1" applyNumberFormat="1" applyFont="1" applyBorder="1" applyAlignment="1" applyProtection="1">
      <alignment horizontal="distributed" vertical="center" indent="1" shrinkToFit="1"/>
      <protection locked="0"/>
    </xf>
    <xf numFmtId="31" fontId="10" fillId="0" borderId="4" xfId="1" applyNumberFormat="1" applyFont="1" applyBorder="1" applyAlignment="1" applyProtection="1">
      <alignment horizontal="distributed" vertical="center" indent="1" shrinkToFit="1"/>
      <protection locked="0"/>
    </xf>
    <xf numFmtId="177" fontId="13" fillId="0" borderId="3" xfId="1" applyNumberFormat="1" applyFont="1" applyBorder="1" applyAlignment="1">
      <alignment horizontal="center" vertical="center"/>
    </xf>
    <xf numFmtId="177" fontId="13" fillId="0" borderId="4" xfId="1" applyNumberFormat="1" applyFont="1" applyBorder="1" applyAlignment="1">
      <alignment horizontal="center" vertical="center"/>
    </xf>
    <xf numFmtId="177" fontId="13" fillId="0" borderId="7" xfId="1" applyNumberFormat="1" applyFont="1" applyBorder="1" applyAlignment="1">
      <alignment horizontal="center" vertical="center"/>
    </xf>
    <xf numFmtId="177" fontId="13" fillId="0" borderId="1" xfId="1" applyNumberFormat="1" applyFont="1" applyBorder="1" applyAlignment="1">
      <alignment horizontal="center" vertical="center"/>
    </xf>
    <xf numFmtId="0" fontId="13" fillId="0" borderId="3" xfId="1" applyFont="1" applyBorder="1" applyAlignment="1" applyProtection="1">
      <alignment horizontal="left" vertical="center" indent="1"/>
      <protection locked="0"/>
    </xf>
    <xf numFmtId="0" fontId="13" fillId="0" borderId="4" xfId="1" applyFont="1" applyBorder="1" applyAlignment="1" applyProtection="1">
      <alignment horizontal="left" vertical="center" indent="1"/>
      <protection locked="0"/>
    </xf>
    <xf numFmtId="0" fontId="10" fillId="0" borderId="7" xfId="1" applyFont="1" applyBorder="1" applyAlignment="1" applyProtection="1">
      <alignment horizontal="left" vertical="center" indent="1"/>
      <protection locked="0"/>
    </xf>
    <xf numFmtId="0" fontId="10" fillId="0" borderId="1" xfId="1" applyFont="1" applyBorder="1" applyAlignment="1" applyProtection="1">
      <alignment horizontal="left" vertical="center" indent="1"/>
      <protection locked="0"/>
    </xf>
    <xf numFmtId="0" fontId="13" fillId="0" borderId="5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7" xfId="1" applyFont="1" applyBorder="1" applyAlignment="1" applyProtection="1">
      <alignment horizontal="left" vertical="center" indent="1" shrinkToFit="1"/>
      <protection locked="0"/>
    </xf>
    <xf numFmtId="0" fontId="10" fillId="0" borderId="1" xfId="1" applyFont="1" applyBorder="1" applyAlignment="1" applyProtection="1">
      <alignment horizontal="left" vertical="center" indent="1" shrinkToFit="1"/>
      <protection locked="0"/>
    </xf>
    <xf numFmtId="0" fontId="14" fillId="0" borderId="12" xfId="1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13" fillId="0" borderId="19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10" xfId="1" applyFont="1" applyBorder="1" applyAlignment="1" applyProtection="1">
      <alignment horizontal="left" vertical="center" indent="1" shrinkToFit="1"/>
      <protection locked="0"/>
    </xf>
    <xf numFmtId="31" fontId="10" fillId="0" borderId="4" xfId="1" applyNumberFormat="1" applyFont="1" applyBorder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10" fillId="0" borderId="4" xfId="1" applyFont="1" applyBorder="1" applyAlignment="1">
      <alignment horizontal="distributed" vertical="center" shrinkToFit="1"/>
    </xf>
    <xf numFmtId="0" fontId="0" fillId="0" borderId="5" xfId="0" applyBorder="1" applyAlignment="1">
      <alignment horizontal="distributed" vertical="center" shrinkToFit="1"/>
    </xf>
    <xf numFmtId="0" fontId="15" fillId="0" borderId="13" xfId="0" applyFont="1" applyBorder="1" applyAlignment="1" applyProtection="1">
      <alignment horizontal="left" vertical="center" indent="1"/>
      <protection locked="0"/>
    </xf>
    <xf numFmtId="0" fontId="15" fillId="0" borderId="14" xfId="0" applyFont="1" applyBorder="1" applyAlignment="1" applyProtection="1">
      <alignment horizontal="left" vertical="center" indent="1"/>
      <protection locked="0"/>
    </xf>
    <xf numFmtId="0" fontId="10" fillId="0" borderId="4" xfId="1" quotePrefix="1" applyFont="1" applyBorder="1" applyAlignment="1">
      <alignment horizontal="right" indent="1"/>
    </xf>
    <xf numFmtId="0" fontId="0" fillId="0" borderId="4" xfId="0" applyBorder="1" applyAlignment="1">
      <alignment horizontal="right" indent="1"/>
    </xf>
    <xf numFmtId="38" fontId="13" fillId="0" borderId="3" xfId="2" applyFont="1" applyFill="1" applyBorder="1" applyAlignment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38" fontId="13" fillId="0" borderId="11" xfId="2" applyFont="1" applyFill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13" fillId="0" borderId="7" xfId="1" applyFont="1" applyBorder="1" applyAlignment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10" fillId="0" borderId="13" xfId="1" applyFon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0" fillId="0" borderId="12" xfId="1" applyFont="1" applyBorder="1" applyAlignment="1" applyProtection="1">
      <alignment horizontal="left" vertical="center" indent="1"/>
      <protection locked="0"/>
    </xf>
    <xf numFmtId="0" fontId="0" fillId="0" borderId="13" xfId="0" applyBorder="1" applyAlignment="1" applyProtection="1">
      <alignment horizontal="left" vertical="center" indent="1"/>
      <protection locked="0"/>
    </xf>
    <xf numFmtId="0" fontId="0" fillId="0" borderId="14" xfId="0" applyBorder="1" applyAlignment="1" applyProtection="1">
      <alignment horizontal="left" vertical="center" indent="1"/>
      <protection locked="0"/>
    </xf>
    <xf numFmtId="177" fontId="13" fillId="0" borderId="16" xfId="1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0" fillId="0" borderId="12" xfId="1" applyFont="1" applyBorder="1" applyAlignme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15" fillId="0" borderId="13" xfId="0" applyFont="1" applyBorder="1" applyAlignment="1">
      <alignment horizontal="distributed" vertical="center" indent="1"/>
    </xf>
    <xf numFmtId="0" fontId="13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1" quotePrefix="1" applyFont="1" applyAlignment="1">
      <alignment vertical="center" wrapText="1"/>
    </xf>
    <xf numFmtId="0" fontId="10" fillId="0" borderId="0" xfId="1" applyFont="1" applyAlignment="1">
      <alignment horizontal="distributed" vertical="center" indent="1"/>
    </xf>
    <xf numFmtId="0" fontId="0" fillId="0" borderId="0" xfId="0" applyAlignment="1">
      <alignment horizontal="distributed" vertical="center" indent="1"/>
    </xf>
    <xf numFmtId="179" fontId="10" fillId="0" borderId="0" xfId="1" quotePrefix="1" applyNumberFormat="1" applyFont="1" applyAlignment="1" applyProtection="1">
      <alignment horizontal="distributed" vertical="center" indent="1"/>
      <protection locked="0"/>
    </xf>
    <xf numFmtId="179" fontId="16" fillId="0" borderId="0" xfId="0" applyNumberFormat="1" applyFont="1" applyAlignment="1" applyProtection="1">
      <alignment horizontal="distributed" vertical="center" indent="1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distributed" vertical="center" indent="1"/>
    </xf>
    <xf numFmtId="0" fontId="10" fillId="0" borderId="2" xfId="1" applyFont="1" applyBorder="1" applyAlignment="1">
      <alignment horizontal="distributed" vertical="center" indent="1" shrinkToFit="1"/>
    </xf>
    <xf numFmtId="0" fontId="0" fillId="0" borderId="9" xfId="0" applyBorder="1" applyAlignment="1">
      <alignment horizontal="distributed" vertical="center" indent="1" shrinkToFit="1"/>
    </xf>
    <xf numFmtId="0" fontId="13" fillId="0" borderId="4" xfId="1" applyFont="1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10" xfId="0" applyBorder="1" applyAlignment="1" applyProtection="1">
      <alignment horizontal="left" vertical="center" indent="1"/>
      <protection locked="0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2"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9" defaultPivotStyle="PivotStyleLight16"/>
  <colors>
    <mruColors>
      <color rgb="FFFF99FF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_osaka1\&#20154;&#20107;\&#20154;&#20107;&#35506;\&#31038;&#21729;&#65411;&#65438;&#65392;&#65408;\&#31038;&#21729;&#21517;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sui\AppData\Local\Temp\Temp1_2019110736244011.zip\&#22823;&#38442;&#38651;&#26989;&#21332;&#20250;97&#653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部門･ﾗｲﾝ･資格ｺｰﾄﾞ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連絡先"/>
      <sheetName val="01.09永年勤続者の条件 "/>
      <sheetName val="01社員ﾃﾞｰﾀ"/>
      <sheetName val="01.09対象者"/>
      <sheetName val="社員全体（99.10.4）"/>
      <sheetName val="00.10対象者"/>
      <sheetName val="00.10永年勤続者の条件"/>
      <sheetName val="99.10対象者"/>
      <sheetName val="98.10城平作成分"/>
      <sheetName val="97.10対象者"/>
      <sheetName val="96.9対象者"/>
      <sheetName val="95.9対象者"/>
      <sheetName val="承認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showGridLines="0" tabSelected="1" topLeftCell="A20" zoomScale="130" zoomScaleNormal="130" zoomScaleSheetLayoutView="70" workbookViewId="0">
      <selection activeCell="G20" sqref="G20:G21"/>
    </sheetView>
  </sheetViews>
  <sheetFormatPr defaultColWidth="10.6640625" defaultRowHeight="14.4" x14ac:dyDescent="0.2"/>
  <cols>
    <col min="1" max="1" width="2.88671875" style="1" customWidth="1"/>
    <col min="2" max="2" width="17.77734375" style="1" customWidth="1"/>
    <col min="3" max="3" width="9.6640625" style="1" customWidth="1"/>
    <col min="4" max="4" width="3.77734375" style="1" customWidth="1"/>
    <col min="5" max="5" width="9.6640625" style="1" customWidth="1"/>
    <col min="6" max="7" width="4.21875" style="1" customWidth="1"/>
    <col min="8" max="8" width="4.6640625" style="1" customWidth="1"/>
    <col min="9" max="12" width="3.6640625" style="1" customWidth="1"/>
    <col min="13" max="13" width="10.21875" style="1" customWidth="1"/>
    <col min="14" max="14" width="8.44140625" style="1" customWidth="1"/>
    <col min="15" max="15" width="2.77734375" style="1" customWidth="1"/>
    <col min="16" max="17" width="4.6640625" style="1" customWidth="1"/>
    <col min="18" max="18" width="7.77734375" style="1" customWidth="1"/>
    <col min="19" max="19" width="14" style="1" customWidth="1"/>
    <col min="20" max="20" width="14.77734375" style="1" customWidth="1"/>
    <col min="21" max="21" width="2.88671875" style="1" customWidth="1"/>
    <col min="22" max="22" width="19.109375" style="1" customWidth="1"/>
    <col min="23" max="23" width="3.109375" style="1" customWidth="1"/>
    <col min="24" max="24" width="9.44140625" style="1" customWidth="1"/>
    <col min="25" max="25" width="12.21875" style="1" customWidth="1"/>
    <col min="26" max="28" width="5.44140625" style="1" customWidth="1"/>
    <col min="29" max="263" width="10.6640625" style="1"/>
    <col min="264" max="264" width="5.109375" style="1" customWidth="1"/>
    <col min="265" max="265" width="18.109375" style="1" customWidth="1"/>
    <col min="266" max="266" width="12.88671875" style="1" customWidth="1"/>
    <col min="267" max="267" width="3.77734375" style="1" customWidth="1"/>
    <col min="268" max="268" width="12.88671875" style="1" customWidth="1"/>
    <col min="269" max="269" width="3.77734375" style="1" customWidth="1"/>
    <col min="270" max="270" width="19.6640625" style="1" customWidth="1"/>
    <col min="271" max="271" width="20.21875" style="1" customWidth="1"/>
    <col min="272" max="272" width="13.6640625" style="1" customWidth="1"/>
    <col min="273" max="273" width="13.44140625" style="1" customWidth="1"/>
    <col min="274" max="274" width="14.44140625" style="1" customWidth="1"/>
    <col min="275" max="275" width="8.21875" style="1" customWidth="1"/>
    <col min="276" max="276" width="14.77734375" style="1" customWidth="1"/>
    <col min="277" max="278" width="10.6640625" style="1"/>
    <col min="279" max="279" width="14" style="1" customWidth="1"/>
    <col min="280" max="280" width="9.44140625" style="1" customWidth="1"/>
    <col min="281" max="281" width="12.21875" style="1" customWidth="1"/>
    <col min="282" max="284" width="5.44140625" style="1" customWidth="1"/>
    <col min="285" max="519" width="10.6640625" style="1"/>
    <col min="520" max="520" width="5.109375" style="1" customWidth="1"/>
    <col min="521" max="521" width="18.109375" style="1" customWidth="1"/>
    <col min="522" max="522" width="12.88671875" style="1" customWidth="1"/>
    <col min="523" max="523" width="3.77734375" style="1" customWidth="1"/>
    <col min="524" max="524" width="12.88671875" style="1" customWidth="1"/>
    <col min="525" max="525" width="3.77734375" style="1" customWidth="1"/>
    <col min="526" max="526" width="19.6640625" style="1" customWidth="1"/>
    <col min="527" max="527" width="20.21875" style="1" customWidth="1"/>
    <col min="528" max="528" width="13.6640625" style="1" customWidth="1"/>
    <col min="529" max="529" width="13.44140625" style="1" customWidth="1"/>
    <col min="530" max="530" width="14.44140625" style="1" customWidth="1"/>
    <col min="531" max="531" width="8.21875" style="1" customWidth="1"/>
    <col min="532" max="532" width="14.77734375" style="1" customWidth="1"/>
    <col min="533" max="534" width="10.6640625" style="1"/>
    <col min="535" max="535" width="14" style="1" customWidth="1"/>
    <col min="536" max="536" width="9.44140625" style="1" customWidth="1"/>
    <col min="537" max="537" width="12.21875" style="1" customWidth="1"/>
    <col min="538" max="540" width="5.44140625" style="1" customWidth="1"/>
    <col min="541" max="775" width="10.6640625" style="1"/>
    <col min="776" max="776" width="5.109375" style="1" customWidth="1"/>
    <col min="777" max="777" width="18.109375" style="1" customWidth="1"/>
    <col min="778" max="778" width="12.88671875" style="1" customWidth="1"/>
    <col min="779" max="779" width="3.77734375" style="1" customWidth="1"/>
    <col min="780" max="780" width="12.88671875" style="1" customWidth="1"/>
    <col min="781" max="781" width="3.77734375" style="1" customWidth="1"/>
    <col min="782" max="782" width="19.6640625" style="1" customWidth="1"/>
    <col min="783" max="783" width="20.21875" style="1" customWidth="1"/>
    <col min="784" max="784" width="13.6640625" style="1" customWidth="1"/>
    <col min="785" max="785" width="13.44140625" style="1" customWidth="1"/>
    <col min="786" max="786" width="14.44140625" style="1" customWidth="1"/>
    <col min="787" max="787" width="8.21875" style="1" customWidth="1"/>
    <col min="788" max="788" width="14.77734375" style="1" customWidth="1"/>
    <col min="789" max="790" width="10.6640625" style="1"/>
    <col min="791" max="791" width="14" style="1" customWidth="1"/>
    <col min="792" max="792" width="9.44140625" style="1" customWidth="1"/>
    <col min="793" max="793" width="12.21875" style="1" customWidth="1"/>
    <col min="794" max="796" width="5.44140625" style="1" customWidth="1"/>
    <col min="797" max="1031" width="10.6640625" style="1"/>
    <col min="1032" max="1032" width="5.109375" style="1" customWidth="1"/>
    <col min="1033" max="1033" width="18.109375" style="1" customWidth="1"/>
    <col min="1034" max="1034" width="12.88671875" style="1" customWidth="1"/>
    <col min="1035" max="1035" width="3.77734375" style="1" customWidth="1"/>
    <col min="1036" max="1036" width="12.88671875" style="1" customWidth="1"/>
    <col min="1037" max="1037" width="3.77734375" style="1" customWidth="1"/>
    <col min="1038" max="1038" width="19.6640625" style="1" customWidth="1"/>
    <col min="1039" max="1039" width="20.21875" style="1" customWidth="1"/>
    <col min="1040" max="1040" width="13.6640625" style="1" customWidth="1"/>
    <col min="1041" max="1041" width="13.44140625" style="1" customWidth="1"/>
    <col min="1042" max="1042" width="14.44140625" style="1" customWidth="1"/>
    <col min="1043" max="1043" width="8.21875" style="1" customWidth="1"/>
    <col min="1044" max="1044" width="14.77734375" style="1" customWidth="1"/>
    <col min="1045" max="1046" width="10.6640625" style="1"/>
    <col min="1047" max="1047" width="14" style="1" customWidth="1"/>
    <col min="1048" max="1048" width="9.44140625" style="1" customWidth="1"/>
    <col min="1049" max="1049" width="12.21875" style="1" customWidth="1"/>
    <col min="1050" max="1052" width="5.44140625" style="1" customWidth="1"/>
    <col min="1053" max="1287" width="10.6640625" style="1"/>
    <col min="1288" max="1288" width="5.109375" style="1" customWidth="1"/>
    <col min="1289" max="1289" width="18.109375" style="1" customWidth="1"/>
    <col min="1290" max="1290" width="12.88671875" style="1" customWidth="1"/>
    <col min="1291" max="1291" width="3.77734375" style="1" customWidth="1"/>
    <col min="1292" max="1292" width="12.88671875" style="1" customWidth="1"/>
    <col min="1293" max="1293" width="3.77734375" style="1" customWidth="1"/>
    <col min="1294" max="1294" width="19.6640625" style="1" customWidth="1"/>
    <col min="1295" max="1295" width="20.21875" style="1" customWidth="1"/>
    <col min="1296" max="1296" width="13.6640625" style="1" customWidth="1"/>
    <col min="1297" max="1297" width="13.44140625" style="1" customWidth="1"/>
    <col min="1298" max="1298" width="14.44140625" style="1" customWidth="1"/>
    <col min="1299" max="1299" width="8.21875" style="1" customWidth="1"/>
    <col min="1300" max="1300" width="14.77734375" style="1" customWidth="1"/>
    <col min="1301" max="1302" width="10.6640625" style="1"/>
    <col min="1303" max="1303" width="14" style="1" customWidth="1"/>
    <col min="1304" max="1304" width="9.44140625" style="1" customWidth="1"/>
    <col min="1305" max="1305" width="12.21875" style="1" customWidth="1"/>
    <col min="1306" max="1308" width="5.44140625" style="1" customWidth="1"/>
    <col min="1309" max="1543" width="10.6640625" style="1"/>
    <col min="1544" max="1544" width="5.109375" style="1" customWidth="1"/>
    <col min="1545" max="1545" width="18.109375" style="1" customWidth="1"/>
    <col min="1546" max="1546" width="12.88671875" style="1" customWidth="1"/>
    <col min="1547" max="1547" width="3.77734375" style="1" customWidth="1"/>
    <col min="1548" max="1548" width="12.88671875" style="1" customWidth="1"/>
    <col min="1549" max="1549" width="3.77734375" style="1" customWidth="1"/>
    <col min="1550" max="1550" width="19.6640625" style="1" customWidth="1"/>
    <col min="1551" max="1551" width="20.21875" style="1" customWidth="1"/>
    <col min="1552" max="1552" width="13.6640625" style="1" customWidth="1"/>
    <col min="1553" max="1553" width="13.44140625" style="1" customWidth="1"/>
    <col min="1554" max="1554" width="14.44140625" style="1" customWidth="1"/>
    <col min="1555" max="1555" width="8.21875" style="1" customWidth="1"/>
    <col min="1556" max="1556" width="14.77734375" style="1" customWidth="1"/>
    <col min="1557" max="1558" width="10.6640625" style="1"/>
    <col min="1559" max="1559" width="14" style="1" customWidth="1"/>
    <col min="1560" max="1560" width="9.44140625" style="1" customWidth="1"/>
    <col min="1561" max="1561" width="12.21875" style="1" customWidth="1"/>
    <col min="1562" max="1564" width="5.44140625" style="1" customWidth="1"/>
    <col min="1565" max="1799" width="10.6640625" style="1"/>
    <col min="1800" max="1800" width="5.109375" style="1" customWidth="1"/>
    <col min="1801" max="1801" width="18.109375" style="1" customWidth="1"/>
    <col min="1802" max="1802" width="12.88671875" style="1" customWidth="1"/>
    <col min="1803" max="1803" width="3.77734375" style="1" customWidth="1"/>
    <col min="1804" max="1804" width="12.88671875" style="1" customWidth="1"/>
    <col min="1805" max="1805" width="3.77734375" style="1" customWidth="1"/>
    <col min="1806" max="1806" width="19.6640625" style="1" customWidth="1"/>
    <col min="1807" max="1807" width="20.21875" style="1" customWidth="1"/>
    <col min="1808" max="1808" width="13.6640625" style="1" customWidth="1"/>
    <col min="1809" max="1809" width="13.44140625" style="1" customWidth="1"/>
    <col min="1810" max="1810" width="14.44140625" style="1" customWidth="1"/>
    <col min="1811" max="1811" width="8.21875" style="1" customWidth="1"/>
    <col min="1812" max="1812" width="14.77734375" style="1" customWidth="1"/>
    <col min="1813" max="1814" width="10.6640625" style="1"/>
    <col min="1815" max="1815" width="14" style="1" customWidth="1"/>
    <col min="1816" max="1816" width="9.44140625" style="1" customWidth="1"/>
    <col min="1817" max="1817" width="12.21875" style="1" customWidth="1"/>
    <col min="1818" max="1820" width="5.44140625" style="1" customWidth="1"/>
    <col min="1821" max="2055" width="10.6640625" style="1"/>
    <col min="2056" max="2056" width="5.109375" style="1" customWidth="1"/>
    <col min="2057" max="2057" width="18.109375" style="1" customWidth="1"/>
    <col min="2058" max="2058" width="12.88671875" style="1" customWidth="1"/>
    <col min="2059" max="2059" width="3.77734375" style="1" customWidth="1"/>
    <col min="2060" max="2060" width="12.88671875" style="1" customWidth="1"/>
    <col min="2061" max="2061" width="3.77734375" style="1" customWidth="1"/>
    <col min="2062" max="2062" width="19.6640625" style="1" customWidth="1"/>
    <col min="2063" max="2063" width="20.21875" style="1" customWidth="1"/>
    <col min="2064" max="2064" width="13.6640625" style="1" customWidth="1"/>
    <col min="2065" max="2065" width="13.44140625" style="1" customWidth="1"/>
    <col min="2066" max="2066" width="14.44140625" style="1" customWidth="1"/>
    <col min="2067" max="2067" width="8.21875" style="1" customWidth="1"/>
    <col min="2068" max="2068" width="14.77734375" style="1" customWidth="1"/>
    <col min="2069" max="2070" width="10.6640625" style="1"/>
    <col min="2071" max="2071" width="14" style="1" customWidth="1"/>
    <col min="2072" max="2072" width="9.44140625" style="1" customWidth="1"/>
    <col min="2073" max="2073" width="12.21875" style="1" customWidth="1"/>
    <col min="2074" max="2076" width="5.44140625" style="1" customWidth="1"/>
    <col min="2077" max="2311" width="10.6640625" style="1"/>
    <col min="2312" max="2312" width="5.109375" style="1" customWidth="1"/>
    <col min="2313" max="2313" width="18.109375" style="1" customWidth="1"/>
    <col min="2314" max="2314" width="12.88671875" style="1" customWidth="1"/>
    <col min="2315" max="2315" width="3.77734375" style="1" customWidth="1"/>
    <col min="2316" max="2316" width="12.88671875" style="1" customWidth="1"/>
    <col min="2317" max="2317" width="3.77734375" style="1" customWidth="1"/>
    <col min="2318" max="2318" width="19.6640625" style="1" customWidth="1"/>
    <col min="2319" max="2319" width="20.21875" style="1" customWidth="1"/>
    <col min="2320" max="2320" width="13.6640625" style="1" customWidth="1"/>
    <col min="2321" max="2321" width="13.44140625" style="1" customWidth="1"/>
    <col min="2322" max="2322" width="14.44140625" style="1" customWidth="1"/>
    <col min="2323" max="2323" width="8.21875" style="1" customWidth="1"/>
    <col min="2324" max="2324" width="14.77734375" style="1" customWidth="1"/>
    <col min="2325" max="2326" width="10.6640625" style="1"/>
    <col min="2327" max="2327" width="14" style="1" customWidth="1"/>
    <col min="2328" max="2328" width="9.44140625" style="1" customWidth="1"/>
    <col min="2329" max="2329" width="12.21875" style="1" customWidth="1"/>
    <col min="2330" max="2332" width="5.44140625" style="1" customWidth="1"/>
    <col min="2333" max="2567" width="10.6640625" style="1"/>
    <col min="2568" max="2568" width="5.109375" style="1" customWidth="1"/>
    <col min="2569" max="2569" width="18.109375" style="1" customWidth="1"/>
    <col min="2570" max="2570" width="12.88671875" style="1" customWidth="1"/>
    <col min="2571" max="2571" width="3.77734375" style="1" customWidth="1"/>
    <col min="2572" max="2572" width="12.88671875" style="1" customWidth="1"/>
    <col min="2573" max="2573" width="3.77734375" style="1" customWidth="1"/>
    <col min="2574" max="2574" width="19.6640625" style="1" customWidth="1"/>
    <col min="2575" max="2575" width="20.21875" style="1" customWidth="1"/>
    <col min="2576" max="2576" width="13.6640625" style="1" customWidth="1"/>
    <col min="2577" max="2577" width="13.44140625" style="1" customWidth="1"/>
    <col min="2578" max="2578" width="14.44140625" style="1" customWidth="1"/>
    <col min="2579" max="2579" width="8.21875" style="1" customWidth="1"/>
    <col min="2580" max="2580" width="14.77734375" style="1" customWidth="1"/>
    <col min="2581" max="2582" width="10.6640625" style="1"/>
    <col min="2583" max="2583" width="14" style="1" customWidth="1"/>
    <col min="2584" max="2584" width="9.44140625" style="1" customWidth="1"/>
    <col min="2585" max="2585" width="12.21875" style="1" customWidth="1"/>
    <col min="2586" max="2588" width="5.44140625" style="1" customWidth="1"/>
    <col min="2589" max="2823" width="10.6640625" style="1"/>
    <col min="2824" max="2824" width="5.109375" style="1" customWidth="1"/>
    <col min="2825" max="2825" width="18.109375" style="1" customWidth="1"/>
    <col min="2826" max="2826" width="12.88671875" style="1" customWidth="1"/>
    <col min="2827" max="2827" width="3.77734375" style="1" customWidth="1"/>
    <col min="2828" max="2828" width="12.88671875" style="1" customWidth="1"/>
    <col min="2829" max="2829" width="3.77734375" style="1" customWidth="1"/>
    <col min="2830" max="2830" width="19.6640625" style="1" customWidth="1"/>
    <col min="2831" max="2831" width="20.21875" style="1" customWidth="1"/>
    <col min="2832" max="2832" width="13.6640625" style="1" customWidth="1"/>
    <col min="2833" max="2833" width="13.44140625" style="1" customWidth="1"/>
    <col min="2834" max="2834" width="14.44140625" style="1" customWidth="1"/>
    <col min="2835" max="2835" width="8.21875" style="1" customWidth="1"/>
    <col min="2836" max="2836" width="14.77734375" style="1" customWidth="1"/>
    <col min="2837" max="2838" width="10.6640625" style="1"/>
    <col min="2839" max="2839" width="14" style="1" customWidth="1"/>
    <col min="2840" max="2840" width="9.44140625" style="1" customWidth="1"/>
    <col min="2841" max="2841" width="12.21875" style="1" customWidth="1"/>
    <col min="2842" max="2844" width="5.44140625" style="1" customWidth="1"/>
    <col min="2845" max="3079" width="10.6640625" style="1"/>
    <col min="3080" max="3080" width="5.109375" style="1" customWidth="1"/>
    <col min="3081" max="3081" width="18.109375" style="1" customWidth="1"/>
    <col min="3082" max="3082" width="12.88671875" style="1" customWidth="1"/>
    <col min="3083" max="3083" width="3.77734375" style="1" customWidth="1"/>
    <col min="3084" max="3084" width="12.88671875" style="1" customWidth="1"/>
    <col min="3085" max="3085" width="3.77734375" style="1" customWidth="1"/>
    <col min="3086" max="3086" width="19.6640625" style="1" customWidth="1"/>
    <col min="3087" max="3087" width="20.21875" style="1" customWidth="1"/>
    <col min="3088" max="3088" width="13.6640625" style="1" customWidth="1"/>
    <col min="3089" max="3089" width="13.44140625" style="1" customWidth="1"/>
    <col min="3090" max="3090" width="14.44140625" style="1" customWidth="1"/>
    <col min="3091" max="3091" width="8.21875" style="1" customWidth="1"/>
    <col min="3092" max="3092" width="14.77734375" style="1" customWidth="1"/>
    <col min="3093" max="3094" width="10.6640625" style="1"/>
    <col min="3095" max="3095" width="14" style="1" customWidth="1"/>
    <col min="3096" max="3096" width="9.44140625" style="1" customWidth="1"/>
    <col min="3097" max="3097" width="12.21875" style="1" customWidth="1"/>
    <col min="3098" max="3100" width="5.44140625" style="1" customWidth="1"/>
    <col min="3101" max="3335" width="10.6640625" style="1"/>
    <col min="3336" max="3336" width="5.109375" style="1" customWidth="1"/>
    <col min="3337" max="3337" width="18.109375" style="1" customWidth="1"/>
    <col min="3338" max="3338" width="12.88671875" style="1" customWidth="1"/>
    <col min="3339" max="3339" width="3.77734375" style="1" customWidth="1"/>
    <col min="3340" max="3340" width="12.88671875" style="1" customWidth="1"/>
    <col min="3341" max="3341" width="3.77734375" style="1" customWidth="1"/>
    <col min="3342" max="3342" width="19.6640625" style="1" customWidth="1"/>
    <col min="3343" max="3343" width="20.21875" style="1" customWidth="1"/>
    <col min="3344" max="3344" width="13.6640625" style="1" customWidth="1"/>
    <col min="3345" max="3345" width="13.44140625" style="1" customWidth="1"/>
    <col min="3346" max="3346" width="14.44140625" style="1" customWidth="1"/>
    <col min="3347" max="3347" width="8.21875" style="1" customWidth="1"/>
    <col min="3348" max="3348" width="14.77734375" style="1" customWidth="1"/>
    <col min="3349" max="3350" width="10.6640625" style="1"/>
    <col min="3351" max="3351" width="14" style="1" customWidth="1"/>
    <col min="3352" max="3352" width="9.44140625" style="1" customWidth="1"/>
    <col min="3353" max="3353" width="12.21875" style="1" customWidth="1"/>
    <col min="3354" max="3356" width="5.44140625" style="1" customWidth="1"/>
    <col min="3357" max="3591" width="10.6640625" style="1"/>
    <col min="3592" max="3592" width="5.109375" style="1" customWidth="1"/>
    <col min="3593" max="3593" width="18.109375" style="1" customWidth="1"/>
    <col min="3594" max="3594" width="12.88671875" style="1" customWidth="1"/>
    <col min="3595" max="3595" width="3.77734375" style="1" customWidth="1"/>
    <col min="3596" max="3596" width="12.88671875" style="1" customWidth="1"/>
    <col min="3597" max="3597" width="3.77734375" style="1" customWidth="1"/>
    <col min="3598" max="3598" width="19.6640625" style="1" customWidth="1"/>
    <col min="3599" max="3599" width="20.21875" style="1" customWidth="1"/>
    <col min="3600" max="3600" width="13.6640625" style="1" customWidth="1"/>
    <col min="3601" max="3601" width="13.44140625" style="1" customWidth="1"/>
    <col min="3602" max="3602" width="14.44140625" style="1" customWidth="1"/>
    <col min="3603" max="3603" width="8.21875" style="1" customWidth="1"/>
    <col min="3604" max="3604" width="14.77734375" style="1" customWidth="1"/>
    <col min="3605" max="3606" width="10.6640625" style="1"/>
    <col min="3607" max="3607" width="14" style="1" customWidth="1"/>
    <col min="3608" max="3608" width="9.44140625" style="1" customWidth="1"/>
    <col min="3609" max="3609" width="12.21875" style="1" customWidth="1"/>
    <col min="3610" max="3612" width="5.44140625" style="1" customWidth="1"/>
    <col min="3613" max="3847" width="10.6640625" style="1"/>
    <col min="3848" max="3848" width="5.109375" style="1" customWidth="1"/>
    <col min="3849" max="3849" width="18.109375" style="1" customWidth="1"/>
    <col min="3850" max="3850" width="12.88671875" style="1" customWidth="1"/>
    <col min="3851" max="3851" width="3.77734375" style="1" customWidth="1"/>
    <col min="3852" max="3852" width="12.88671875" style="1" customWidth="1"/>
    <col min="3853" max="3853" width="3.77734375" style="1" customWidth="1"/>
    <col min="3854" max="3854" width="19.6640625" style="1" customWidth="1"/>
    <col min="3855" max="3855" width="20.21875" style="1" customWidth="1"/>
    <col min="3856" max="3856" width="13.6640625" style="1" customWidth="1"/>
    <col min="3857" max="3857" width="13.44140625" style="1" customWidth="1"/>
    <col min="3858" max="3858" width="14.44140625" style="1" customWidth="1"/>
    <col min="3859" max="3859" width="8.21875" style="1" customWidth="1"/>
    <col min="3860" max="3860" width="14.77734375" style="1" customWidth="1"/>
    <col min="3861" max="3862" width="10.6640625" style="1"/>
    <col min="3863" max="3863" width="14" style="1" customWidth="1"/>
    <col min="3864" max="3864" width="9.44140625" style="1" customWidth="1"/>
    <col min="3865" max="3865" width="12.21875" style="1" customWidth="1"/>
    <col min="3866" max="3868" width="5.44140625" style="1" customWidth="1"/>
    <col min="3869" max="4103" width="10.6640625" style="1"/>
    <col min="4104" max="4104" width="5.109375" style="1" customWidth="1"/>
    <col min="4105" max="4105" width="18.109375" style="1" customWidth="1"/>
    <col min="4106" max="4106" width="12.88671875" style="1" customWidth="1"/>
    <col min="4107" max="4107" width="3.77734375" style="1" customWidth="1"/>
    <col min="4108" max="4108" width="12.88671875" style="1" customWidth="1"/>
    <col min="4109" max="4109" width="3.77734375" style="1" customWidth="1"/>
    <col min="4110" max="4110" width="19.6640625" style="1" customWidth="1"/>
    <col min="4111" max="4111" width="20.21875" style="1" customWidth="1"/>
    <col min="4112" max="4112" width="13.6640625" style="1" customWidth="1"/>
    <col min="4113" max="4113" width="13.44140625" style="1" customWidth="1"/>
    <col min="4114" max="4114" width="14.44140625" style="1" customWidth="1"/>
    <col min="4115" max="4115" width="8.21875" style="1" customWidth="1"/>
    <col min="4116" max="4116" width="14.77734375" style="1" customWidth="1"/>
    <col min="4117" max="4118" width="10.6640625" style="1"/>
    <col min="4119" max="4119" width="14" style="1" customWidth="1"/>
    <col min="4120" max="4120" width="9.44140625" style="1" customWidth="1"/>
    <col min="4121" max="4121" width="12.21875" style="1" customWidth="1"/>
    <col min="4122" max="4124" width="5.44140625" style="1" customWidth="1"/>
    <col min="4125" max="4359" width="10.6640625" style="1"/>
    <col min="4360" max="4360" width="5.109375" style="1" customWidth="1"/>
    <col min="4361" max="4361" width="18.109375" style="1" customWidth="1"/>
    <col min="4362" max="4362" width="12.88671875" style="1" customWidth="1"/>
    <col min="4363" max="4363" width="3.77734375" style="1" customWidth="1"/>
    <col min="4364" max="4364" width="12.88671875" style="1" customWidth="1"/>
    <col min="4365" max="4365" width="3.77734375" style="1" customWidth="1"/>
    <col min="4366" max="4366" width="19.6640625" style="1" customWidth="1"/>
    <col min="4367" max="4367" width="20.21875" style="1" customWidth="1"/>
    <col min="4368" max="4368" width="13.6640625" style="1" customWidth="1"/>
    <col min="4369" max="4369" width="13.44140625" style="1" customWidth="1"/>
    <col min="4370" max="4370" width="14.44140625" style="1" customWidth="1"/>
    <col min="4371" max="4371" width="8.21875" style="1" customWidth="1"/>
    <col min="4372" max="4372" width="14.77734375" style="1" customWidth="1"/>
    <col min="4373" max="4374" width="10.6640625" style="1"/>
    <col min="4375" max="4375" width="14" style="1" customWidth="1"/>
    <col min="4376" max="4376" width="9.44140625" style="1" customWidth="1"/>
    <col min="4377" max="4377" width="12.21875" style="1" customWidth="1"/>
    <col min="4378" max="4380" width="5.44140625" style="1" customWidth="1"/>
    <col min="4381" max="4615" width="10.6640625" style="1"/>
    <col min="4616" max="4616" width="5.109375" style="1" customWidth="1"/>
    <col min="4617" max="4617" width="18.109375" style="1" customWidth="1"/>
    <col min="4618" max="4618" width="12.88671875" style="1" customWidth="1"/>
    <col min="4619" max="4619" width="3.77734375" style="1" customWidth="1"/>
    <col min="4620" max="4620" width="12.88671875" style="1" customWidth="1"/>
    <col min="4621" max="4621" width="3.77734375" style="1" customWidth="1"/>
    <col min="4622" max="4622" width="19.6640625" style="1" customWidth="1"/>
    <col min="4623" max="4623" width="20.21875" style="1" customWidth="1"/>
    <col min="4624" max="4624" width="13.6640625" style="1" customWidth="1"/>
    <col min="4625" max="4625" width="13.44140625" style="1" customWidth="1"/>
    <col min="4626" max="4626" width="14.44140625" style="1" customWidth="1"/>
    <col min="4627" max="4627" width="8.21875" style="1" customWidth="1"/>
    <col min="4628" max="4628" width="14.77734375" style="1" customWidth="1"/>
    <col min="4629" max="4630" width="10.6640625" style="1"/>
    <col min="4631" max="4631" width="14" style="1" customWidth="1"/>
    <col min="4632" max="4632" width="9.44140625" style="1" customWidth="1"/>
    <col min="4633" max="4633" width="12.21875" style="1" customWidth="1"/>
    <col min="4634" max="4636" width="5.44140625" style="1" customWidth="1"/>
    <col min="4637" max="4871" width="10.6640625" style="1"/>
    <col min="4872" max="4872" width="5.109375" style="1" customWidth="1"/>
    <col min="4873" max="4873" width="18.109375" style="1" customWidth="1"/>
    <col min="4874" max="4874" width="12.88671875" style="1" customWidth="1"/>
    <col min="4875" max="4875" width="3.77734375" style="1" customWidth="1"/>
    <col min="4876" max="4876" width="12.88671875" style="1" customWidth="1"/>
    <col min="4877" max="4877" width="3.77734375" style="1" customWidth="1"/>
    <col min="4878" max="4878" width="19.6640625" style="1" customWidth="1"/>
    <col min="4879" max="4879" width="20.21875" style="1" customWidth="1"/>
    <col min="4880" max="4880" width="13.6640625" style="1" customWidth="1"/>
    <col min="4881" max="4881" width="13.44140625" style="1" customWidth="1"/>
    <col min="4882" max="4882" width="14.44140625" style="1" customWidth="1"/>
    <col min="4883" max="4883" width="8.21875" style="1" customWidth="1"/>
    <col min="4884" max="4884" width="14.77734375" style="1" customWidth="1"/>
    <col min="4885" max="4886" width="10.6640625" style="1"/>
    <col min="4887" max="4887" width="14" style="1" customWidth="1"/>
    <col min="4888" max="4888" width="9.44140625" style="1" customWidth="1"/>
    <col min="4889" max="4889" width="12.21875" style="1" customWidth="1"/>
    <col min="4890" max="4892" width="5.44140625" style="1" customWidth="1"/>
    <col min="4893" max="5127" width="10.6640625" style="1"/>
    <col min="5128" max="5128" width="5.109375" style="1" customWidth="1"/>
    <col min="5129" max="5129" width="18.109375" style="1" customWidth="1"/>
    <col min="5130" max="5130" width="12.88671875" style="1" customWidth="1"/>
    <col min="5131" max="5131" width="3.77734375" style="1" customWidth="1"/>
    <col min="5132" max="5132" width="12.88671875" style="1" customWidth="1"/>
    <col min="5133" max="5133" width="3.77734375" style="1" customWidth="1"/>
    <col min="5134" max="5134" width="19.6640625" style="1" customWidth="1"/>
    <col min="5135" max="5135" width="20.21875" style="1" customWidth="1"/>
    <col min="5136" max="5136" width="13.6640625" style="1" customWidth="1"/>
    <col min="5137" max="5137" width="13.44140625" style="1" customWidth="1"/>
    <col min="5138" max="5138" width="14.44140625" style="1" customWidth="1"/>
    <col min="5139" max="5139" width="8.21875" style="1" customWidth="1"/>
    <col min="5140" max="5140" width="14.77734375" style="1" customWidth="1"/>
    <col min="5141" max="5142" width="10.6640625" style="1"/>
    <col min="5143" max="5143" width="14" style="1" customWidth="1"/>
    <col min="5144" max="5144" width="9.44140625" style="1" customWidth="1"/>
    <col min="5145" max="5145" width="12.21875" style="1" customWidth="1"/>
    <col min="5146" max="5148" width="5.44140625" style="1" customWidth="1"/>
    <col min="5149" max="5383" width="10.6640625" style="1"/>
    <col min="5384" max="5384" width="5.109375" style="1" customWidth="1"/>
    <col min="5385" max="5385" width="18.109375" style="1" customWidth="1"/>
    <col min="5386" max="5386" width="12.88671875" style="1" customWidth="1"/>
    <col min="5387" max="5387" width="3.77734375" style="1" customWidth="1"/>
    <col min="5388" max="5388" width="12.88671875" style="1" customWidth="1"/>
    <col min="5389" max="5389" width="3.77734375" style="1" customWidth="1"/>
    <col min="5390" max="5390" width="19.6640625" style="1" customWidth="1"/>
    <col min="5391" max="5391" width="20.21875" style="1" customWidth="1"/>
    <col min="5392" max="5392" width="13.6640625" style="1" customWidth="1"/>
    <col min="5393" max="5393" width="13.44140625" style="1" customWidth="1"/>
    <col min="5394" max="5394" width="14.44140625" style="1" customWidth="1"/>
    <col min="5395" max="5395" width="8.21875" style="1" customWidth="1"/>
    <col min="5396" max="5396" width="14.77734375" style="1" customWidth="1"/>
    <col min="5397" max="5398" width="10.6640625" style="1"/>
    <col min="5399" max="5399" width="14" style="1" customWidth="1"/>
    <col min="5400" max="5400" width="9.44140625" style="1" customWidth="1"/>
    <col min="5401" max="5401" width="12.21875" style="1" customWidth="1"/>
    <col min="5402" max="5404" width="5.44140625" style="1" customWidth="1"/>
    <col min="5405" max="5639" width="10.6640625" style="1"/>
    <col min="5640" max="5640" width="5.109375" style="1" customWidth="1"/>
    <col min="5641" max="5641" width="18.109375" style="1" customWidth="1"/>
    <col min="5642" max="5642" width="12.88671875" style="1" customWidth="1"/>
    <col min="5643" max="5643" width="3.77734375" style="1" customWidth="1"/>
    <col min="5644" max="5644" width="12.88671875" style="1" customWidth="1"/>
    <col min="5645" max="5645" width="3.77734375" style="1" customWidth="1"/>
    <col min="5646" max="5646" width="19.6640625" style="1" customWidth="1"/>
    <col min="5647" max="5647" width="20.21875" style="1" customWidth="1"/>
    <col min="5648" max="5648" width="13.6640625" style="1" customWidth="1"/>
    <col min="5649" max="5649" width="13.44140625" style="1" customWidth="1"/>
    <col min="5650" max="5650" width="14.44140625" style="1" customWidth="1"/>
    <col min="5651" max="5651" width="8.21875" style="1" customWidth="1"/>
    <col min="5652" max="5652" width="14.77734375" style="1" customWidth="1"/>
    <col min="5653" max="5654" width="10.6640625" style="1"/>
    <col min="5655" max="5655" width="14" style="1" customWidth="1"/>
    <col min="5656" max="5656" width="9.44140625" style="1" customWidth="1"/>
    <col min="5657" max="5657" width="12.21875" style="1" customWidth="1"/>
    <col min="5658" max="5660" width="5.44140625" style="1" customWidth="1"/>
    <col min="5661" max="5895" width="10.6640625" style="1"/>
    <col min="5896" max="5896" width="5.109375" style="1" customWidth="1"/>
    <col min="5897" max="5897" width="18.109375" style="1" customWidth="1"/>
    <col min="5898" max="5898" width="12.88671875" style="1" customWidth="1"/>
    <col min="5899" max="5899" width="3.77734375" style="1" customWidth="1"/>
    <col min="5900" max="5900" width="12.88671875" style="1" customWidth="1"/>
    <col min="5901" max="5901" width="3.77734375" style="1" customWidth="1"/>
    <col min="5902" max="5902" width="19.6640625" style="1" customWidth="1"/>
    <col min="5903" max="5903" width="20.21875" style="1" customWidth="1"/>
    <col min="5904" max="5904" width="13.6640625" style="1" customWidth="1"/>
    <col min="5905" max="5905" width="13.44140625" style="1" customWidth="1"/>
    <col min="5906" max="5906" width="14.44140625" style="1" customWidth="1"/>
    <col min="5907" max="5907" width="8.21875" style="1" customWidth="1"/>
    <col min="5908" max="5908" width="14.77734375" style="1" customWidth="1"/>
    <col min="5909" max="5910" width="10.6640625" style="1"/>
    <col min="5911" max="5911" width="14" style="1" customWidth="1"/>
    <col min="5912" max="5912" width="9.44140625" style="1" customWidth="1"/>
    <col min="5913" max="5913" width="12.21875" style="1" customWidth="1"/>
    <col min="5914" max="5916" width="5.44140625" style="1" customWidth="1"/>
    <col min="5917" max="6151" width="10.6640625" style="1"/>
    <col min="6152" max="6152" width="5.109375" style="1" customWidth="1"/>
    <col min="6153" max="6153" width="18.109375" style="1" customWidth="1"/>
    <col min="6154" max="6154" width="12.88671875" style="1" customWidth="1"/>
    <col min="6155" max="6155" width="3.77734375" style="1" customWidth="1"/>
    <col min="6156" max="6156" width="12.88671875" style="1" customWidth="1"/>
    <col min="6157" max="6157" width="3.77734375" style="1" customWidth="1"/>
    <col min="6158" max="6158" width="19.6640625" style="1" customWidth="1"/>
    <col min="6159" max="6159" width="20.21875" style="1" customWidth="1"/>
    <col min="6160" max="6160" width="13.6640625" style="1" customWidth="1"/>
    <col min="6161" max="6161" width="13.44140625" style="1" customWidth="1"/>
    <col min="6162" max="6162" width="14.44140625" style="1" customWidth="1"/>
    <col min="6163" max="6163" width="8.21875" style="1" customWidth="1"/>
    <col min="6164" max="6164" width="14.77734375" style="1" customWidth="1"/>
    <col min="6165" max="6166" width="10.6640625" style="1"/>
    <col min="6167" max="6167" width="14" style="1" customWidth="1"/>
    <col min="6168" max="6168" width="9.44140625" style="1" customWidth="1"/>
    <col min="6169" max="6169" width="12.21875" style="1" customWidth="1"/>
    <col min="6170" max="6172" width="5.44140625" style="1" customWidth="1"/>
    <col min="6173" max="6407" width="10.6640625" style="1"/>
    <col min="6408" max="6408" width="5.109375" style="1" customWidth="1"/>
    <col min="6409" max="6409" width="18.109375" style="1" customWidth="1"/>
    <col min="6410" max="6410" width="12.88671875" style="1" customWidth="1"/>
    <col min="6411" max="6411" width="3.77734375" style="1" customWidth="1"/>
    <col min="6412" max="6412" width="12.88671875" style="1" customWidth="1"/>
    <col min="6413" max="6413" width="3.77734375" style="1" customWidth="1"/>
    <col min="6414" max="6414" width="19.6640625" style="1" customWidth="1"/>
    <col min="6415" max="6415" width="20.21875" style="1" customWidth="1"/>
    <col min="6416" max="6416" width="13.6640625" style="1" customWidth="1"/>
    <col min="6417" max="6417" width="13.44140625" style="1" customWidth="1"/>
    <col min="6418" max="6418" width="14.44140625" style="1" customWidth="1"/>
    <col min="6419" max="6419" width="8.21875" style="1" customWidth="1"/>
    <col min="6420" max="6420" width="14.77734375" style="1" customWidth="1"/>
    <col min="6421" max="6422" width="10.6640625" style="1"/>
    <col min="6423" max="6423" width="14" style="1" customWidth="1"/>
    <col min="6424" max="6424" width="9.44140625" style="1" customWidth="1"/>
    <col min="6425" max="6425" width="12.21875" style="1" customWidth="1"/>
    <col min="6426" max="6428" width="5.44140625" style="1" customWidth="1"/>
    <col min="6429" max="6663" width="10.6640625" style="1"/>
    <col min="6664" max="6664" width="5.109375" style="1" customWidth="1"/>
    <col min="6665" max="6665" width="18.109375" style="1" customWidth="1"/>
    <col min="6666" max="6666" width="12.88671875" style="1" customWidth="1"/>
    <col min="6667" max="6667" width="3.77734375" style="1" customWidth="1"/>
    <col min="6668" max="6668" width="12.88671875" style="1" customWidth="1"/>
    <col min="6669" max="6669" width="3.77734375" style="1" customWidth="1"/>
    <col min="6670" max="6670" width="19.6640625" style="1" customWidth="1"/>
    <col min="6671" max="6671" width="20.21875" style="1" customWidth="1"/>
    <col min="6672" max="6672" width="13.6640625" style="1" customWidth="1"/>
    <col min="6673" max="6673" width="13.44140625" style="1" customWidth="1"/>
    <col min="6674" max="6674" width="14.44140625" style="1" customWidth="1"/>
    <col min="6675" max="6675" width="8.21875" style="1" customWidth="1"/>
    <col min="6676" max="6676" width="14.77734375" style="1" customWidth="1"/>
    <col min="6677" max="6678" width="10.6640625" style="1"/>
    <col min="6679" max="6679" width="14" style="1" customWidth="1"/>
    <col min="6680" max="6680" width="9.44140625" style="1" customWidth="1"/>
    <col min="6681" max="6681" width="12.21875" style="1" customWidth="1"/>
    <col min="6682" max="6684" width="5.44140625" style="1" customWidth="1"/>
    <col min="6685" max="6919" width="10.6640625" style="1"/>
    <col min="6920" max="6920" width="5.109375" style="1" customWidth="1"/>
    <col min="6921" max="6921" width="18.109375" style="1" customWidth="1"/>
    <col min="6922" max="6922" width="12.88671875" style="1" customWidth="1"/>
    <col min="6923" max="6923" width="3.77734375" style="1" customWidth="1"/>
    <col min="6924" max="6924" width="12.88671875" style="1" customWidth="1"/>
    <col min="6925" max="6925" width="3.77734375" style="1" customWidth="1"/>
    <col min="6926" max="6926" width="19.6640625" style="1" customWidth="1"/>
    <col min="6927" max="6927" width="20.21875" style="1" customWidth="1"/>
    <col min="6928" max="6928" width="13.6640625" style="1" customWidth="1"/>
    <col min="6929" max="6929" width="13.44140625" style="1" customWidth="1"/>
    <col min="6930" max="6930" width="14.44140625" style="1" customWidth="1"/>
    <col min="6931" max="6931" width="8.21875" style="1" customWidth="1"/>
    <col min="6932" max="6932" width="14.77734375" style="1" customWidth="1"/>
    <col min="6933" max="6934" width="10.6640625" style="1"/>
    <col min="6935" max="6935" width="14" style="1" customWidth="1"/>
    <col min="6936" max="6936" width="9.44140625" style="1" customWidth="1"/>
    <col min="6937" max="6937" width="12.21875" style="1" customWidth="1"/>
    <col min="6938" max="6940" width="5.44140625" style="1" customWidth="1"/>
    <col min="6941" max="7175" width="10.6640625" style="1"/>
    <col min="7176" max="7176" width="5.109375" style="1" customWidth="1"/>
    <col min="7177" max="7177" width="18.109375" style="1" customWidth="1"/>
    <col min="7178" max="7178" width="12.88671875" style="1" customWidth="1"/>
    <col min="7179" max="7179" width="3.77734375" style="1" customWidth="1"/>
    <col min="7180" max="7180" width="12.88671875" style="1" customWidth="1"/>
    <col min="7181" max="7181" width="3.77734375" style="1" customWidth="1"/>
    <col min="7182" max="7182" width="19.6640625" style="1" customWidth="1"/>
    <col min="7183" max="7183" width="20.21875" style="1" customWidth="1"/>
    <col min="7184" max="7184" width="13.6640625" style="1" customWidth="1"/>
    <col min="7185" max="7185" width="13.44140625" style="1" customWidth="1"/>
    <col min="7186" max="7186" width="14.44140625" style="1" customWidth="1"/>
    <col min="7187" max="7187" width="8.21875" style="1" customWidth="1"/>
    <col min="7188" max="7188" width="14.77734375" style="1" customWidth="1"/>
    <col min="7189" max="7190" width="10.6640625" style="1"/>
    <col min="7191" max="7191" width="14" style="1" customWidth="1"/>
    <col min="7192" max="7192" width="9.44140625" style="1" customWidth="1"/>
    <col min="7193" max="7193" width="12.21875" style="1" customWidth="1"/>
    <col min="7194" max="7196" width="5.44140625" style="1" customWidth="1"/>
    <col min="7197" max="7431" width="10.6640625" style="1"/>
    <col min="7432" max="7432" width="5.109375" style="1" customWidth="1"/>
    <col min="7433" max="7433" width="18.109375" style="1" customWidth="1"/>
    <col min="7434" max="7434" width="12.88671875" style="1" customWidth="1"/>
    <col min="7435" max="7435" width="3.77734375" style="1" customWidth="1"/>
    <col min="7436" max="7436" width="12.88671875" style="1" customWidth="1"/>
    <col min="7437" max="7437" width="3.77734375" style="1" customWidth="1"/>
    <col min="7438" max="7438" width="19.6640625" style="1" customWidth="1"/>
    <col min="7439" max="7439" width="20.21875" style="1" customWidth="1"/>
    <col min="7440" max="7440" width="13.6640625" style="1" customWidth="1"/>
    <col min="7441" max="7441" width="13.44140625" style="1" customWidth="1"/>
    <col min="7442" max="7442" width="14.44140625" style="1" customWidth="1"/>
    <col min="7443" max="7443" width="8.21875" style="1" customWidth="1"/>
    <col min="7444" max="7444" width="14.77734375" style="1" customWidth="1"/>
    <col min="7445" max="7446" width="10.6640625" style="1"/>
    <col min="7447" max="7447" width="14" style="1" customWidth="1"/>
    <col min="7448" max="7448" width="9.44140625" style="1" customWidth="1"/>
    <col min="7449" max="7449" width="12.21875" style="1" customWidth="1"/>
    <col min="7450" max="7452" width="5.44140625" style="1" customWidth="1"/>
    <col min="7453" max="7687" width="10.6640625" style="1"/>
    <col min="7688" max="7688" width="5.109375" style="1" customWidth="1"/>
    <col min="7689" max="7689" width="18.109375" style="1" customWidth="1"/>
    <col min="7690" max="7690" width="12.88671875" style="1" customWidth="1"/>
    <col min="7691" max="7691" width="3.77734375" style="1" customWidth="1"/>
    <col min="7692" max="7692" width="12.88671875" style="1" customWidth="1"/>
    <col min="7693" max="7693" width="3.77734375" style="1" customWidth="1"/>
    <col min="7694" max="7694" width="19.6640625" style="1" customWidth="1"/>
    <col min="7695" max="7695" width="20.21875" style="1" customWidth="1"/>
    <col min="7696" max="7696" width="13.6640625" style="1" customWidth="1"/>
    <col min="7697" max="7697" width="13.44140625" style="1" customWidth="1"/>
    <col min="7698" max="7698" width="14.44140625" style="1" customWidth="1"/>
    <col min="7699" max="7699" width="8.21875" style="1" customWidth="1"/>
    <col min="7700" max="7700" width="14.77734375" style="1" customWidth="1"/>
    <col min="7701" max="7702" width="10.6640625" style="1"/>
    <col min="7703" max="7703" width="14" style="1" customWidth="1"/>
    <col min="7704" max="7704" width="9.44140625" style="1" customWidth="1"/>
    <col min="7705" max="7705" width="12.21875" style="1" customWidth="1"/>
    <col min="7706" max="7708" width="5.44140625" style="1" customWidth="1"/>
    <col min="7709" max="7943" width="10.6640625" style="1"/>
    <col min="7944" max="7944" width="5.109375" style="1" customWidth="1"/>
    <col min="7945" max="7945" width="18.109375" style="1" customWidth="1"/>
    <col min="7946" max="7946" width="12.88671875" style="1" customWidth="1"/>
    <col min="7947" max="7947" width="3.77734375" style="1" customWidth="1"/>
    <col min="7948" max="7948" width="12.88671875" style="1" customWidth="1"/>
    <col min="7949" max="7949" width="3.77734375" style="1" customWidth="1"/>
    <col min="7950" max="7950" width="19.6640625" style="1" customWidth="1"/>
    <col min="7951" max="7951" width="20.21875" style="1" customWidth="1"/>
    <col min="7952" max="7952" width="13.6640625" style="1" customWidth="1"/>
    <col min="7953" max="7953" width="13.44140625" style="1" customWidth="1"/>
    <col min="7954" max="7954" width="14.44140625" style="1" customWidth="1"/>
    <col min="7955" max="7955" width="8.21875" style="1" customWidth="1"/>
    <col min="7956" max="7956" width="14.77734375" style="1" customWidth="1"/>
    <col min="7957" max="7958" width="10.6640625" style="1"/>
    <col min="7959" max="7959" width="14" style="1" customWidth="1"/>
    <col min="7960" max="7960" width="9.44140625" style="1" customWidth="1"/>
    <col min="7961" max="7961" width="12.21875" style="1" customWidth="1"/>
    <col min="7962" max="7964" width="5.44140625" style="1" customWidth="1"/>
    <col min="7965" max="8199" width="10.6640625" style="1"/>
    <col min="8200" max="8200" width="5.109375" style="1" customWidth="1"/>
    <col min="8201" max="8201" width="18.109375" style="1" customWidth="1"/>
    <col min="8202" max="8202" width="12.88671875" style="1" customWidth="1"/>
    <col min="8203" max="8203" width="3.77734375" style="1" customWidth="1"/>
    <col min="8204" max="8204" width="12.88671875" style="1" customWidth="1"/>
    <col min="8205" max="8205" width="3.77734375" style="1" customWidth="1"/>
    <col min="8206" max="8206" width="19.6640625" style="1" customWidth="1"/>
    <col min="8207" max="8207" width="20.21875" style="1" customWidth="1"/>
    <col min="8208" max="8208" width="13.6640625" style="1" customWidth="1"/>
    <col min="8209" max="8209" width="13.44140625" style="1" customWidth="1"/>
    <col min="8210" max="8210" width="14.44140625" style="1" customWidth="1"/>
    <col min="8211" max="8211" width="8.21875" style="1" customWidth="1"/>
    <col min="8212" max="8212" width="14.77734375" style="1" customWidth="1"/>
    <col min="8213" max="8214" width="10.6640625" style="1"/>
    <col min="8215" max="8215" width="14" style="1" customWidth="1"/>
    <col min="8216" max="8216" width="9.44140625" style="1" customWidth="1"/>
    <col min="8217" max="8217" width="12.21875" style="1" customWidth="1"/>
    <col min="8218" max="8220" width="5.44140625" style="1" customWidth="1"/>
    <col min="8221" max="8455" width="10.6640625" style="1"/>
    <col min="8456" max="8456" width="5.109375" style="1" customWidth="1"/>
    <col min="8457" max="8457" width="18.109375" style="1" customWidth="1"/>
    <col min="8458" max="8458" width="12.88671875" style="1" customWidth="1"/>
    <col min="8459" max="8459" width="3.77734375" style="1" customWidth="1"/>
    <col min="8460" max="8460" width="12.88671875" style="1" customWidth="1"/>
    <col min="8461" max="8461" width="3.77734375" style="1" customWidth="1"/>
    <col min="8462" max="8462" width="19.6640625" style="1" customWidth="1"/>
    <col min="8463" max="8463" width="20.21875" style="1" customWidth="1"/>
    <col min="8464" max="8464" width="13.6640625" style="1" customWidth="1"/>
    <col min="8465" max="8465" width="13.44140625" style="1" customWidth="1"/>
    <col min="8466" max="8466" width="14.44140625" style="1" customWidth="1"/>
    <col min="8467" max="8467" width="8.21875" style="1" customWidth="1"/>
    <col min="8468" max="8468" width="14.77734375" style="1" customWidth="1"/>
    <col min="8469" max="8470" width="10.6640625" style="1"/>
    <col min="8471" max="8471" width="14" style="1" customWidth="1"/>
    <col min="8472" max="8472" width="9.44140625" style="1" customWidth="1"/>
    <col min="8473" max="8473" width="12.21875" style="1" customWidth="1"/>
    <col min="8474" max="8476" width="5.44140625" style="1" customWidth="1"/>
    <col min="8477" max="8711" width="10.6640625" style="1"/>
    <col min="8712" max="8712" width="5.109375" style="1" customWidth="1"/>
    <col min="8713" max="8713" width="18.109375" style="1" customWidth="1"/>
    <col min="8714" max="8714" width="12.88671875" style="1" customWidth="1"/>
    <col min="8715" max="8715" width="3.77734375" style="1" customWidth="1"/>
    <col min="8716" max="8716" width="12.88671875" style="1" customWidth="1"/>
    <col min="8717" max="8717" width="3.77734375" style="1" customWidth="1"/>
    <col min="8718" max="8718" width="19.6640625" style="1" customWidth="1"/>
    <col min="8719" max="8719" width="20.21875" style="1" customWidth="1"/>
    <col min="8720" max="8720" width="13.6640625" style="1" customWidth="1"/>
    <col min="8721" max="8721" width="13.44140625" style="1" customWidth="1"/>
    <col min="8722" max="8722" width="14.44140625" style="1" customWidth="1"/>
    <col min="8723" max="8723" width="8.21875" style="1" customWidth="1"/>
    <col min="8724" max="8724" width="14.77734375" style="1" customWidth="1"/>
    <col min="8725" max="8726" width="10.6640625" style="1"/>
    <col min="8727" max="8727" width="14" style="1" customWidth="1"/>
    <col min="8728" max="8728" width="9.44140625" style="1" customWidth="1"/>
    <col min="8729" max="8729" width="12.21875" style="1" customWidth="1"/>
    <col min="8730" max="8732" width="5.44140625" style="1" customWidth="1"/>
    <col min="8733" max="8967" width="10.6640625" style="1"/>
    <col min="8968" max="8968" width="5.109375" style="1" customWidth="1"/>
    <col min="8969" max="8969" width="18.109375" style="1" customWidth="1"/>
    <col min="8970" max="8970" width="12.88671875" style="1" customWidth="1"/>
    <col min="8971" max="8971" width="3.77734375" style="1" customWidth="1"/>
    <col min="8972" max="8972" width="12.88671875" style="1" customWidth="1"/>
    <col min="8973" max="8973" width="3.77734375" style="1" customWidth="1"/>
    <col min="8974" max="8974" width="19.6640625" style="1" customWidth="1"/>
    <col min="8975" max="8975" width="20.21875" style="1" customWidth="1"/>
    <col min="8976" max="8976" width="13.6640625" style="1" customWidth="1"/>
    <col min="8977" max="8977" width="13.44140625" style="1" customWidth="1"/>
    <col min="8978" max="8978" width="14.44140625" style="1" customWidth="1"/>
    <col min="8979" max="8979" width="8.21875" style="1" customWidth="1"/>
    <col min="8980" max="8980" width="14.77734375" style="1" customWidth="1"/>
    <col min="8981" max="8982" width="10.6640625" style="1"/>
    <col min="8983" max="8983" width="14" style="1" customWidth="1"/>
    <col min="8984" max="8984" width="9.44140625" style="1" customWidth="1"/>
    <col min="8985" max="8985" width="12.21875" style="1" customWidth="1"/>
    <col min="8986" max="8988" width="5.44140625" style="1" customWidth="1"/>
    <col min="8989" max="9223" width="10.6640625" style="1"/>
    <col min="9224" max="9224" width="5.109375" style="1" customWidth="1"/>
    <col min="9225" max="9225" width="18.109375" style="1" customWidth="1"/>
    <col min="9226" max="9226" width="12.88671875" style="1" customWidth="1"/>
    <col min="9227" max="9227" width="3.77734375" style="1" customWidth="1"/>
    <col min="9228" max="9228" width="12.88671875" style="1" customWidth="1"/>
    <col min="9229" max="9229" width="3.77734375" style="1" customWidth="1"/>
    <col min="9230" max="9230" width="19.6640625" style="1" customWidth="1"/>
    <col min="9231" max="9231" width="20.21875" style="1" customWidth="1"/>
    <col min="9232" max="9232" width="13.6640625" style="1" customWidth="1"/>
    <col min="9233" max="9233" width="13.44140625" style="1" customWidth="1"/>
    <col min="9234" max="9234" width="14.44140625" style="1" customWidth="1"/>
    <col min="9235" max="9235" width="8.21875" style="1" customWidth="1"/>
    <col min="9236" max="9236" width="14.77734375" style="1" customWidth="1"/>
    <col min="9237" max="9238" width="10.6640625" style="1"/>
    <col min="9239" max="9239" width="14" style="1" customWidth="1"/>
    <col min="9240" max="9240" width="9.44140625" style="1" customWidth="1"/>
    <col min="9241" max="9241" width="12.21875" style="1" customWidth="1"/>
    <col min="9242" max="9244" width="5.44140625" style="1" customWidth="1"/>
    <col min="9245" max="9479" width="10.6640625" style="1"/>
    <col min="9480" max="9480" width="5.109375" style="1" customWidth="1"/>
    <col min="9481" max="9481" width="18.109375" style="1" customWidth="1"/>
    <col min="9482" max="9482" width="12.88671875" style="1" customWidth="1"/>
    <col min="9483" max="9483" width="3.77734375" style="1" customWidth="1"/>
    <col min="9484" max="9484" width="12.88671875" style="1" customWidth="1"/>
    <col min="9485" max="9485" width="3.77734375" style="1" customWidth="1"/>
    <col min="9486" max="9486" width="19.6640625" style="1" customWidth="1"/>
    <col min="9487" max="9487" width="20.21875" style="1" customWidth="1"/>
    <col min="9488" max="9488" width="13.6640625" style="1" customWidth="1"/>
    <col min="9489" max="9489" width="13.44140625" style="1" customWidth="1"/>
    <col min="9490" max="9490" width="14.44140625" style="1" customWidth="1"/>
    <col min="9491" max="9491" width="8.21875" style="1" customWidth="1"/>
    <col min="9492" max="9492" width="14.77734375" style="1" customWidth="1"/>
    <col min="9493" max="9494" width="10.6640625" style="1"/>
    <col min="9495" max="9495" width="14" style="1" customWidth="1"/>
    <col min="9496" max="9496" width="9.44140625" style="1" customWidth="1"/>
    <col min="9497" max="9497" width="12.21875" style="1" customWidth="1"/>
    <col min="9498" max="9500" width="5.44140625" style="1" customWidth="1"/>
    <col min="9501" max="9735" width="10.6640625" style="1"/>
    <col min="9736" max="9736" width="5.109375" style="1" customWidth="1"/>
    <col min="9737" max="9737" width="18.109375" style="1" customWidth="1"/>
    <col min="9738" max="9738" width="12.88671875" style="1" customWidth="1"/>
    <col min="9739" max="9739" width="3.77734375" style="1" customWidth="1"/>
    <col min="9740" max="9740" width="12.88671875" style="1" customWidth="1"/>
    <col min="9741" max="9741" width="3.77734375" style="1" customWidth="1"/>
    <col min="9742" max="9742" width="19.6640625" style="1" customWidth="1"/>
    <col min="9743" max="9743" width="20.21875" style="1" customWidth="1"/>
    <col min="9744" max="9744" width="13.6640625" style="1" customWidth="1"/>
    <col min="9745" max="9745" width="13.44140625" style="1" customWidth="1"/>
    <col min="9746" max="9746" width="14.44140625" style="1" customWidth="1"/>
    <col min="9747" max="9747" width="8.21875" style="1" customWidth="1"/>
    <col min="9748" max="9748" width="14.77734375" style="1" customWidth="1"/>
    <col min="9749" max="9750" width="10.6640625" style="1"/>
    <col min="9751" max="9751" width="14" style="1" customWidth="1"/>
    <col min="9752" max="9752" width="9.44140625" style="1" customWidth="1"/>
    <col min="9753" max="9753" width="12.21875" style="1" customWidth="1"/>
    <col min="9754" max="9756" width="5.44140625" style="1" customWidth="1"/>
    <col min="9757" max="9991" width="10.6640625" style="1"/>
    <col min="9992" max="9992" width="5.109375" style="1" customWidth="1"/>
    <col min="9993" max="9993" width="18.109375" style="1" customWidth="1"/>
    <col min="9994" max="9994" width="12.88671875" style="1" customWidth="1"/>
    <col min="9995" max="9995" width="3.77734375" style="1" customWidth="1"/>
    <col min="9996" max="9996" width="12.88671875" style="1" customWidth="1"/>
    <col min="9997" max="9997" width="3.77734375" style="1" customWidth="1"/>
    <col min="9998" max="9998" width="19.6640625" style="1" customWidth="1"/>
    <col min="9999" max="9999" width="20.21875" style="1" customWidth="1"/>
    <col min="10000" max="10000" width="13.6640625" style="1" customWidth="1"/>
    <col min="10001" max="10001" width="13.44140625" style="1" customWidth="1"/>
    <col min="10002" max="10002" width="14.44140625" style="1" customWidth="1"/>
    <col min="10003" max="10003" width="8.21875" style="1" customWidth="1"/>
    <col min="10004" max="10004" width="14.77734375" style="1" customWidth="1"/>
    <col min="10005" max="10006" width="10.6640625" style="1"/>
    <col min="10007" max="10007" width="14" style="1" customWidth="1"/>
    <col min="10008" max="10008" width="9.44140625" style="1" customWidth="1"/>
    <col min="10009" max="10009" width="12.21875" style="1" customWidth="1"/>
    <col min="10010" max="10012" width="5.44140625" style="1" customWidth="1"/>
    <col min="10013" max="10247" width="10.6640625" style="1"/>
    <col min="10248" max="10248" width="5.109375" style="1" customWidth="1"/>
    <col min="10249" max="10249" width="18.109375" style="1" customWidth="1"/>
    <col min="10250" max="10250" width="12.88671875" style="1" customWidth="1"/>
    <col min="10251" max="10251" width="3.77734375" style="1" customWidth="1"/>
    <col min="10252" max="10252" width="12.88671875" style="1" customWidth="1"/>
    <col min="10253" max="10253" width="3.77734375" style="1" customWidth="1"/>
    <col min="10254" max="10254" width="19.6640625" style="1" customWidth="1"/>
    <col min="10255" max="10255" width="20.21875" style="1" customWidth="1"/>
    <col min="10256" max="10256" width="13.6640625" style="1" customWidth="1"/>
    <col min="10257" max="10257" width="13.44140625" style="1" customWidth="1"/>
    <col min="10258" max="10258" width="14.44140625" style="1" customWidth="1"/>
    <col min="10259" max="10259" width="8.21875" style="1" customWidth="1"/>
    <col min="10260" max="10260" width="14.77734375" style="1" customWidth="1"/>
    <col min="10261" max="10262" width="10.6640625" style="1"/>
    <col min="10263" max="10263" width="14" style="1" customWidth="1"/>
    <col min="10264" max="10264" width="9.44140625" style="1" customWidth="1"/>
    <col min="10265" max="10265" width="12.21875" style="1" customWidth="1"/>
    <col min="10266" max="10268" width="5.44140625" style="1" customWidth="1"/>
    <col min="10269" max="10503" width="10.6640625" style="1"/>
    <col min="10504" max="10504" width="5.109375" style="1" customWidth="1"/>
    <col min="10505" max="10505" width="18.109375" style="1" customWidth="1"/>
    <col min="10506" max="10506" width="12.88671875" style="1" customWidth="1"/>
    <col min="10507" max="10507" width="3.77734375" style="1" customWidth="1"/>
    <col min="10508" max="10508" width="12.88671875" style="1" customWidth="1"/>
    <col min="10509" max="10509" width="3.77734375" style="1" customWidth="1"/>
    <col min="10510" max="10510" width="19.6640625" style="1" customWidth="1"/>
    <col min="10511" max="10511" width="20.21875" style="1" customWidth="1"/>
    <col min="10512" max="10512" width="13.6640625" style="1" customWidth="1"/>
    <col min="10513" max="10513" width="13.44140625" style="1" customWidth="1"/>
    <col min="10514" max="10514" width="14.44140625" style="1" customWidth="1"/>
    <col min="10515" max="10515" width="8.21875" style="1" customWidth="1"/>
    <col min="10516" max="10516" width="14.77734375" style="1" customWidth="1"/>
    <col min="10517" max="10518" width="10.6640625" style="1"/>
    <col min="10519" max="10519" width="14" style="1" customWidth="1"/>
    <col min="10520" max="10520" width="9.44140625" style="1" customWidth="1"/>
    <col min="10521" max="10521" width="12.21875" style="1" customWidth="1"/>
    <col min="10522" max="10524" width="5.44140625" style="1" customWidth="1"/>
    <col min="10525" max="10759" width="10.6640625" style="1"/>
    <col min="10760" max="10760" width="5.109375" style="1" customWidth="1"/>
    <col min="10761" max="10761" width="18.109375" style="1" customWidth="1"/>
    <col min="10762" max="10762" width="12.88671875" style="1" customWidth="1"/>
    <col min="10763" max="10763" width="3.77734375" style="1" customWidth="1"/>
    <col min="10764" max="10764" width="12.88671875" style="1" customWidth="1"/>
    <col min="10765" max="10765" width="3.77734375" style="1" customWidth="1"/>
    <col min="10766" max="10766" width="19.6640625" style="1" customWidth="1"/>
    <col min="10767" max="10767" width="20.21875" style="1" customWidth="1"/>
    <col min="10768" max="10768" width="13.6640625" style="1" customWidth="1"/>
    <col min="10769" max="10769" width="13.44140625" style="1" customWidth="1"/>
    <col min="10770" max="10770" width="14.44140625" style="1" customWidth="1"/>
    <col min="10771" max="10771" width="8.21875" style="1" customWidth="1"/>
    <col min="10772" max="10772" width="14.77734375" style="1" customWidth="1"/>
    <col min="10773" max="10774" width="10.6640625" style="1"/>
    <col min="10775" max="10775" width="14" style="1" customWidth="1"/>
    <col min="10776" max="10776" width="9.44140625" style="1" customWidth="1"/>
    <col min="10777" max="10777" width="12.21875" style="1" customWidth="1"/>
    <col min="10778" max="10780" width="5.44140625" style="1" customWidth="1"/>
    <col min="10781" max="11015" width="10.6640625" style="1"/>
    <col min="11016" max="11016" width="5.109375" style="1" customWidth="1"/>
    <col min="11017" max="11017" width="18.109375" style="1" customWidth="1"/>
    <col min="11018" max="11018" width="12.88671875" style="1" customWidth="1"/>
    <col min="11019" max="11019" width="3.77734375" style="1" customWidth="1"/>
    <col min="11020" max="11020" width="12.88671875" style="1" customWidth="1"/>
    <col min="11021" max="11021" width="3.77734375" style="1" customWidth="1"/>
    <col min="11022" max="11022" width="19.6640625" style="1" customWidth="1"/>
    <col min="11023" max="11023" width="20.21875" style="1" customWidth="1"/>
    <col min="11024" max="11024" width="13.6640625" style="1" customWidth="1"/>
    <col min="11025" max="11025" width="13.44140625" style="1" customWidth="1"/>
    <col min="11026" max="11026" width="14.44140625" style="1" customWidth="1"/>
    <col min="11027" max="11027" width="8.21875" style="1" customWidth="1"/>
    <col min="11028" max="11028" width="14.77734375" style="1" customWidth="1"/>
    <col min="11029" max="11030" width="10.6640625" style="1"/>
    <col min="11031" max="11031" width="14" style="1" customWidth="1"/>
    <col min="11032" max="11032" width="9.44140625" style="1" customWidth="1"/>
    <col min="11033" max="11033" width="12.21875" style="1" customWidth="1"/>
    <col min="11034" max="11036" width="5.44140625" style="1" customWidth="1"/>
    <col min="11037" max="11271" width="10.6640625" style="1"/>
    <col min="11272" max="11272" width="5.109375" style="1" customWidth="1"/>
    <col min="11273" max="11273" width="18.109375" style="1" customWidth="1"/>
    <col min="11274" max="11274" width="12.88671875" style="1" customWidth="1"/>
    <col min="11275" max="11275" width="3.77734375" style="1" customWidth="1"/>
    <col min="11276" max="11276" width="12.88671875" style="1" customWidth="1"/>
    <col min="11277" max="11277" width="3.77734375" style="1" customWidth="1"/>
    <col min="11278" max="11278" width="19.6640625" style="1" customWidth="1"/>
    <col min="11279" max="11279" width="20.21875" style="1" customWidth="1"/>
    <col min="11280" max="11280" width="13.6640625" style="1" customWidth="1"/>
    <col min="11281" max="11281" width="13.44140625" style="1" customWidth="1"/>
    <col min="11282" max="11282" width="14.44140625" style="1" customWidth="1"/>
    <col min="11283" max="11283" width="8.21875" style="1" customWidth="1"/>
    <col min="11284" max="11284" width="14.77734375" style="1" customWidth="1"/>
    <col min="11285" max="11286" width="10.6640625" style="1"/>
    <col min="11287" max="11287" width="14" style="1" customWidth="1"/>
    <col min="11288" max="11288" width="9.44140625" style="1" customWidth="1"/>
    <col min="11289" max="11289" width="12.21875" style="1" customWidth="1"/>
    <col min="11290" max="11292" width="5.44140625" style="1" customWidth="1"/>
    <col min="11293" max="11527" width="10.6640625" style="1"/>
    <col min="11528" max="11528" width="5.109375" style="1" customWidth="1"/>
    <col min="11529" max="11529" width="18.109375" style="1" customWidth="1"/>
    <col min="11530" max="11530" width="12.88671875" style="1" customWidth="1"/>
    <col min="11531" max="11531" width="3.77734375" style="1" customWidth="1"/>
    <col min="11532" max="11532" width="12.88671875" style="1" customWidth="1"/>
    <col min="11533" max="11533" width="3.77734375" style="1" customWidth="1"/>
    <col min="11534" max="11534" width="19.6640625" style="1" customWidth="1"/>
    <col min="11535" max="11535" width="20.21875" style="1" customWidth="1"/>
    <col min="11536" max="11536" width="13.6640625" style="1" customWidth="1"/>
    <col min="11537" max="11537" width="13.44140625" style="1" customWidth="1"/>
    <col min="11538" max="11538" width="14.44140625" style="1" customWidth="1"/>
    <col min="11539" max="11539" width="8.21875" style="1" customWidth="1"/>
    <col min="11540" max="11540" width="14.77734375" style="1" customWidth="1"/>
    <col min="11541" max="11542" width="10.6640625" style="1"/>
    <col min="11543" max="11543" width="14" style="1" customWidth="1"/>
    <col min="11544" max="11544" width="9.44140625" style="1" customWidth="1"/>
    <col min="11545" max="11545" width="12.21875" style="1" customWidth="1"/>
    <col min="11546" max="11548" width="5.44140625" style="1" customWidth="1"/>
    <col min="11549" max="11783" width="10.6640625" style="1"/>
    <col min="11784" max="11784" width="5.109375" style="1" customWidth="1"/>
    <col min="11785" max="11785" width="18.109375" style="1" customWidth="1"/>
    <col min="11786" max="11786" width="12.88671875" style="1" customWidth="1"/>
    <col min="11787" max="11787" width="3.77734375" style="1" customWidth="1"/>
    <col min="11788" max="11788" width="12.88671875" style="1" customWidth="1"/>
    <col min="11789" max="11789" width="3.77734375" style="1" customWidth="1"/>
    <col min="11790" max="11790" width="19.6640625" style="1" customWidth="1"/>
    <col min="11791" max="11791" width="20.21875" style="1" customWidth="1"/>
    <col min="11792" max="11792" width="13.6640625" style="1" customWidth="1"/>
    <col min="11793" max="11793" width="13.44140625" style="1" customWidth="1"/>
    <col min="11794" max="11794" width="14.44140625" style="1" customWidth="1"/>
    <col min="11795" max="11795" width="8.21875" style="1" customWidth="1"/>
    <col min="11796" max="11796" width="14.77734375" style="1" customWidth="1"/>
    <col min="11797" max="11798" width="10.6640625" style="1"/>
    <col min="11799" max="11799" width="14" style="1" customWidth="1"/>
    <col min="11800" max="11800" width="9.44140625" style="1" customWidth="1"/>
    <col min="11801" max="11801" width="12.21875" style="1" customWidth="1"/>
    <col min="11802" max="11804" width="5.44140625" style="1" customWidth="1"/>
    <col min="11805" max="12039" width="10.6640625" style="1"/>
    <col min="12040" max="12040" width="5.109375" style="1" customWidth="1"/>
    <col min="12041" max="12041" width="18.109375" style="1" customWidth="1"/>
    <col min="12042" max="12042" width="12.88671875" style="1" customWidth="1"/>
    <col min="12043" max="12043" width="3.77734375" style="1" customWidth="1"/>
    <col min="12044" max="12044" width="12.88671875" style="1" customWidth="1"/>
    <col min="12045" max="12045" width="3.77734375" style="1" customWidth="1"/>
    <col min="12046" max="12046" width="19.6640625" style="1" customWidth="1"/>
    <col min="12047" max="12047" width="20.21875" style="1" customWidth="1"/>
    <col min="12048" max="12048" width="13.6640625" style="1" customWidth="1"/>
    <col min="12049" max="12049" width="13.44140625" style="1" customWidth="1"/>
    <col min="12050" max="12050" width="14.44140625" style="1" customWidth="1"/>
    <col min="12051" max="12051" width="8.21875" style="1" customWidth="1"/>
    <col min="12052" max="12052" width="14.77734375" style="1" customWidth="1"/>
    <col min="12053" max="12054" width="10.6640625" style="1"/>
    <col min="12055" max="12055" width="14" style="1" customWidth="1"/>
    <col min="12056" max="12056" width="9.44140625" style="1" customWidth="1"/>
    <col min="12057" max="12057" width="12.21875" style="1" customWidth="1"/>
    <col min="12058" max="12060" width="5.44140625" style="1" customWidth="1"/>
    <col min="12061" max="12295" width="10.6640625" style="1"/>
    <col min="12296" max="12296" width="5.109375" style="1" customWidth="1"/>
    <col min="12297" max="12297" width="18.109375" style="1" customWidth="1"/>
    <col min="12298" max="12298" width="12.88671875" style="1" customWidth="1"/>
    <col min="12299" max="12299" width="3.77734375" style="1" customWidth="1"/>
    <col min="12300" max="12300" width="12.88671875" style="1" customWidth="1"/>
    <col min="12301" max="12301" width="3.77734375" style="1" customWidth="1"/>
    <col min="12302" max="12302" width="19.6640625" style="1" customWidth="1"/>
    <col min="12303" max="12303" width="20.21875" style="1" customWidth="1"/>
    <col min="12304" max="12304" width="13.6640625" style="1" customWidth="1"/>
    <col min="12305" max="12305" width="13.44140625" style="1" customWidth="1"/>
    <col min="12306" max="12306" width="14.44140625" style="1" customWidth="1"/>
    <col min="12307" max="12307" width="8.21875" style="1" customWidth="1"/>
    <col min="12308" max="12308" width="14.77734375" style="1" customWidth="1"/>
    <col min="12309" max="12310" width="10.6640625" style="1"/>
    <col min="12311" max="12311" width="14" style="1" customWidth="1"/>
    <col min="12312" max="12312" width="9.44140625" style="1" customWidth="1"/>
    <col min="12313" max="12313" width="12.21875" style="1" customWidth="1"/>
    <col min="12314" max="12316" width="5.44140625" style="1" customWidth="1"/>
    <col min="12317" max="12551" width="10.6640625" style="1"/>
    <col min="12552" max="12552" width="5.109375" style="1" customWidth="1"/>
    <col min="12553" max="12553" width="18.109375" style="1" customWidth="1"/>
    <col min="12554" max="12554" width="12.88671875" style="1" customWidth="1"/>
    <col min="12555" max="12555" width="3.77734375" style="1" customWidth="1"/>
    <col min="12556" max="12556" width="12.88671875" style="1" customWidth="1"/>
    <col min="12557" max="12557" width="3.77734375" style="1" customWidth="1"/>
    <col min="12558" max="12558" width="19.6640625" style="1" customWidth="1"/>
    <col min="12559" max="12559" width="20.21875" style="1" customWidth="1"/>
    <col min="12560" max="12560" width="13.6640625" style="1" customWidth="1"/>
    <col min="12561" max="12561" width="13.44140625" style="1" customWidth="1"/>
    <col min="12562" max="12562" width="14.44140625" style="1" customWidth="1"/>
    <col min="12563" max="12563" width="8.21875" style="1" customWidth="1"/>
    <col min="12564" max="12564" width="14.77734375" style="1" customWidth="1"/>
    <col min="12565" max="12566" width="10.6640625" style="1"/>
    <col min="12567" max="12567" width="14" style="1" customWidth="1"/>
    <col min="12568" max="12568" width="9.44140625" style="1" customWidth="1"/>
    <col min="12569" max="12569" width="12.21875" style="1" customWidth="1"/>
    <col min="12570" max="12572" width="5.44140625" style="1" customWidth="1"/>
    <col min="12573" max="12807" width="10.6640625" style="1"/>
    <col min="12808" max="12808" width="5.109375" style="1" customWidth="1"/>
    <col min="12809" max="12809" width="18.109375" style="1" customWidth="1"/>
    <col min="12810" max="12810" width="12.88671875" style="1" customWidth="1"/>
    <col min="12811" max="12811" width="3.77734375" style="1" customWidth="1"/>
    <col min="12812" max="12812" width="12.88671875" style="1" customWidth="1"/>
    <col min="12813" max="12813" width="3.77734375" style="1" customWidth="1"/>
    <col min="12814" max="12814" width="19.6640625" style="1" customWidth="1"/>
    <col min="12815" max="12815" width="20.21875" style="1" customWidth="1"/>
    <col min="12816" max="12816" width="13.6640625" style="1" customWidth="1"/>
    <col min="12817" max="12817" width="13.44140625" style="1" customWidth="1"/>
    <col min="12818" max="12818" width="14.44140625" style="1" customWidth="1"/>
    <col min="12819" max="12819" width="8.21875" style="1" customWidth="1"/>
    <col min="12820" max="12820" width="14.77734375" style="1" customWidth="1"/>
    <col min="12821" max="12822" width="10.6640625" style="1"/>
    <col min="12823" max="12823" width="14" style="1" customWidth="1"/>
    <col min="12824" max="12824" width="9.44140625" style="1" customWidth="1"/>
    <col min="12825" max="12825" width="12.21875" style="1" customWidth="1"/>
    <col min="12826" max="12828" width="5.44140625" style="1" customWidth="1"/>
    <col min="12829" max="13063" width="10.6640625" style="1"/>
    <col min="13064" max="13064" width="5.109375" style="1" customWidth="1"/>
    <col min="13065" max="13065" width="18.109375" style="1" customWidth="1"/>
    <col min="13066" max="13066" width="12.88671875" style="1" customWidth="1"/>
    <col min="13067" max="13067" width="3.77734375" style="1" customWidth="1"/>
    <col min="13068" max="13068" width="12.88671875" style="1" customWidth="1"/>
    <col min="13069" max="13069" width="3.77734375" style="1" customWidth="1"/>
    <col min="13070" max="13070" width="19.6640625" style="1" customWidth="1"/>
    <col min="13071" max="13071" width="20.21875" style="1" customWidth="1"/>
    <col min="13072" max="13072" width="13.6640625" style="1" customWidth="1"/>
    <col min="13073" max="13073" width="13.44140625" style="1" customWidth="1"/>
    <col min="13074" max="13074" width="14.44140625" style="1" customWidth="1"/>
    <col min="13075" max="13075" width="8.21875" style="1" customWidth="1"/>
    <col min="13076" max="13076" width="14.77734375" style="1" customWidth="1"/>
    <col min="13077" max="13078" width="10.6640625" style="1"/>
    <col min="13079" max="13079" width="14" style="1" customWidth="1"/>
    <col min="13080" max="13080" width="9.44140625" style="1" customWidth="1"/>
    <col min="13081" max="13081" width="12.21875" style="1" customWidth="1"/>
    <col min="13082" max="13084" width="5.44140625" style="1" customWidth="1"/>
    <col min="13085" max="13319" width="10.6640625" style="1"/>
    <col min="13320" max="13320" width="5.109375" style="1" customWidth="1"/>
    <col min="13321" max="13321" width="18.109375" style="1" customWidth="1"/>
    <col min="13322" max="13322" width="12.88671875" style="1" customWidth="1"/>
    <col min="13323" max="13323" width="3.77734375" style="1" customWidth="1"/>
    <col min="13324" max="13324" width="12.88671875" style="1" customWidth="1"/>
    <col min="13325" max="13325" width="3.77734375" style="1" customWidth="1"/>
    <col min="13326" max="13326" width="19.6640625" style="1" customWidth="1"/>
    <col min="13327" max="13327" width="20.21875" style="1" customWidth="1"/>
    <col min="13328" max="13328" width="13.6640625" style="1" customWidth="1"/>
    <col min="13329" max="13329" width="13.44140625" style="1" customWidth="1"/>
    <col min="13330" max="13330" width="14.44140625" style="1" customWidth="1"/>
    <col min="13331" max="13331" width="8.21875" style="1" customWidth="1"/>
    <col min="13332" max="13332" width="14.77734375" style="1" customWidth="1"/>
    <col min="13333" max="13334" width="10.6640625" style="1"/>
    <col min="13335" max="13335" width="14" style="1" customWidth="1"/>
    <col min="13336" max="13336" width="9.44140625" style="1" customWidth="1"/>
    <col min="13337" max="13337" width="12.21875" style="1" customWidth="1"/>
    <col min="13338" max="13340" width="5.44140625" style="1" customWidth="1"/>
    <col min="13341" max="13575" width="10.6640625" style="1"/>
    <col min="13576" max="13576" width="5.109375" style="1" customWidth="1"/>
    <col min="13577" max="13577" width="18.109375" style="1" customWidth="1"/>
    <col min="13578" max="13578" width="12.88671875" style="1" customWidth="1"/>
    <col min="13579" max="13579" width="3.77734375" style="1" customWidth="1"/>
    <col min="13580" max="13580" width="12.88671875" style="1" customWidth="1"/>
    <col min="13581" max="13581" width="3.77734375" style="1" customWidth="1"/>
    <col min="13582" max="13582" width="19.6640625" style="1" customWidth="1"/>
    <col min="13583" max="13583" width="20.21875" style="1" customWidth="1"/>
    <col min="13584" max="13584" width="13.6640625" style="1" customWidth="1"/>
    <col min="13585" max="13585" width="13.44140625" style="1" customWidth="1"/>
    <col min="13586" max="13586" width="14.44140625" style="1" customWidth="1"/>
    <col min="13587" max="13587" width="8.21875" style="1" customWidth="1"/>
    <col min="13588" max="13588" width="14.77734375" style="1" customWidth="1"/>
    <col min="13589" max="13590" width="10.6640625" style="1"/>
    <col min="13591" max="13591" width="14" style="1" customWidth="1"/>
    <col min="13592" max="13592" width="9.44140625" style="1" customWidth="1"/>
    <col min="13593" max="13593" width="12.21875" style="1" customWidth="1"/>
    <col min="13594" max="13596" width="5.44140625" style="1" customWidth="1"/>
    <col min="13597" max="13831" width="10.6640625" style="1"/>
    <col min="13832" max="13832" width="5.109375" style="1" customWidth="1"/>
    <col min="13833" max="13833" width="18.109375" style="1" customWidth="1"/>
    <col min="13834" max="13834" width="12.88671875" style="1" customWidth="1"/>
    <col min="13835" max="13835" width="3.77734375" style="1" customWidth="1"/>
    <col min="13836" max="13836" width="12.88671875" style="1" customWidth="1"/>
    <col min="13837" max="13837" width="3.77734375" style="1" customWidth="1"/>
    <col min="13838" max="13838" width="19.6640625" style="1" customWidth="1"/>
    <col min="13839" max="13839" width="20.21875" style="1" customWidth="1"/>
    <col min="13840" max="13840" width="13.6640625" style="1" customWidth="1"/>
    <col min="13841" max="13841" width="13.44140625" style="1" customWidth="1"/>
    <col min="13842" max="13842" width="14.44140625" style="1" customWidth="1"/>
    <col min="13843" max="13843" width="8.21875" style="1" customWidth="1"/>
    <col min="13844" max="13844" width="14.77734375" style="1" customWidth="1"/>
    <col min="13845" max="13846" width="10.6640625" style="1"/>
    <col min="13847" max="13847" width="14" style="1" customWidth="1"/>
    <col min="13848" max="13848" width="9.44140625" style="1" customWidth="1"/>
    <col min="13849" max="13849" width="12.21875" style="1" customWidth="1"/>
    <col min="13850" max="13852" width="5.44140625" style="1" customWidth="1"/>
    <col min="13853" max="14087" width="10.6640625" style="1"/>
    <col min="14088" max="14088" width="5.109375" style="1" customWidth="1"/>
    <col min="14089" max="14089" width="18.109375" style="1" customWidth="1"/>
    <col min="14090" max="14090" width="12.88671875" style="1" customWidth="1"/>
    <col min="14091" max="14091" width="3.77734375" style="1" customWidth="1"/>
    <col min="14092" max="14092" width="12.88671875" style="1" customWidth="1"/>
    <col min="14093" max="14093" width="3.77734375" style="1" customWidth="1"/>
    <col min="14094" max="14094" width="19.6640625" style="1" customWidth="1"/>
    <col min="14095" max="14095" width="20.21875" style="1" customWidth="1"/>
    <col min="14096" max="14096" width="13.6640625" style="1" customWidth="1"/>
    <col min="14097" max="14097" width="13.44140625" style="1" customWidth="1"/>
    <col min="14098" max="14098" width="14.44140625" style="1" customWidth="1"/>
    <col min="14099" max="14099" width="8.21875" style="1" customWidth="1"/>
    <col min="14100" max="14100" width="14.77734375" style="1" customWidth="1"/>
    <col min="14101" max="14102" width="10.6640625" style="1"/>
    <col min="14103" max="14103" width="14" style="1" customWidth="1"/>
    <col min="14104" max="14104" width="9.44140625" style="1" customWidth="1"/>
    <col min="14105" max="14105" width="12.21875" style="1" customWidth="1"/>
    <col min="14106" max="14108" width="5.44140625" style="1" customWidth="1"/>
    <col min="14109" max="14343" width="10.6640625" style="1"/>
    <col min="14344" max="14344" width="5.109375" style="1" customWidth="1"/>
    <col min="14345" max="14345" width="18.109375" style="1" customWidth="1"/>
    <col min="14346" max="14346" width="12.88671875" style="1" customWidth="1"/>
    <col min="14347" max="14347" width="3.77734375" style="1" customWidth="1"/>
    <col min="14348" max="14348" width="12.88671875" style="1" customWidth="1"/>
    <col min="14349" max="14349" width="3.77734375" style="1" customWidth="1"/>
    <col min="14350" max="14350" width="19.6640625" style="1" customWidth="1"/>
    <col min="14351" max="14351" width="20.21875" style="1" customWidth="1"/>
    <col min="14352" max="14352" width="13.6640625" style="1" customWidth="1"/>
    <col min="14353" max="14353" width="13.44140625" style="1" customWidth="1"/>
    <col min="14354" max="14354" width="14.44140625" style="1" customWidth="1"/>
    <col min="14355" max="14355" width="8.21875" style="1" customWidth="1"/>
    <col min="14356" max="14356" width="14.77734375" style="1" customWidth="1"/>
    <col min="14357" max="14358" width="10.6640625" style="1"/>
    <col min="14359" max="14359" width="14" style="1" customWidth="1"/>
    <col min="14360" max="14360" width="9.44140625" style="1" customWidth="1"/>
    <col min="14361" max="14361" width="12.21875" style="1" customWidth="1"/>
    <col min="14362" max="14364" width="5.44140625" style="1" customWidth="1"/>
    <col min="14365" max="14599" width="10.6640625" style="1"/>
    <col min="14600" max="14600" width="5.109375" style="1" customWidth="1"/>
    <col min="14601" max="14601" width="18.109375" style="1" customWidth="1"/>
    <col min="14602" max="14602" width="12.88671875" style="1" customWidth="1"/>
    <col min="14603" max="14603" width="3.77734375" style="1" customWidth="1"/>
    <col min="14604" max="14604" width="12.88671875" style="1" customWidth="1"/>
    <col min="14605" max="14605" width="3.77734375" style="1" customWidth="1"/>
    <col min="14606" max="14606" width="19.6640625" style="1" customWidth="1"/>
    <col min="14607" max="14607" width="20.21875" style="1" customWidth="1"/>
    <col min="14608" max="14608" width="13.6640625" style="1" customWidth="1"/>
    <col min="14609" max="14609" width="13.44140625" style="1" customWidth="1"/>
    <col min="14610" max="14610" width="14.44140625" style="1" customWidth="1"/>
    <col min="14611" max="14611" width="8.21875" style="1" customWidth="1"/>
    <col min="14612" max="14612" width="14.77734375" style="1" customWidth="1"/>
    <col min="14613" max="14614" width="10.6640625" style="1"/>
    <col min="14615" max="14615" width="14" style="1" customWidth="1"/>
    <col min="14616" max="14616" width="9.44140625" style="1" customWidth="1"/>
    <col min="14617" max="14617" width="12.21875" style="1" customWidth="1"/>
    <col min="14618" max="14620" width="5.44140625" style="1" customWidth="1"/>
    <col min="14621" max="14855" width="10.6640625" style="1"/>
    <col min="14856" max="14856" width="5.109375" style="1" customWidth="1"/>
    <col min="14857" max="14857" width="18.109375" style="1" customWidth="1"/>
    <col min="14858" max="14858" width="12.88671875" style="1" customWidth="1"/>
    <col min="14859" max="14859" width="3.77734375" style="1" customWidth="1"/>
    <col min="14860" max="14860" width="12.88671875" style="1" customWidth="1"/>
    <col min="14861" max="14861" width="3.77734375" style="1" customWidth="1"/>
    <col min="14862" max="14862" width="19.6640625" style="1" customWidth="1"/>
    <col min="14863" max="14863" width="20.21875" style="1" customWidth="1"/>
    <col min="14864" max="14864" width="13.6640625" style="1" customWidth="1"/>
    <col min="14865" max="14865" width="13.44140625" style="1" customWidth="1"/>
    <col min="14866" max="14866" width="14.44140625" style="1" customWidth="1"/>
    <col min="14867" max="14867" width="8.21875" style="1" customWidth="1"/>
    <col min="14868" max="14868" width="14.77734375" style="1" customWidth="1"/>
    <col min="14869" max="14870" width="10.6640625" style="1"/>
    <col min="14871" max="14871" width="14" style="1" customWidth="1"/>
    <col min="14872" max="14872" width="9.44140625" style="1" customWidth="1"/>
    <col min="14873" max="14873" width="12.21875" style="1" customWidth="1"/>
    <col min="14874" max="14876" width="5.44140625" style="1" customWidth="1"/>
    <col min="14877" max="15111" width="10.6640625" style="1"/>
    <col min="15112" max="15112" width="5.109375" style="1" customWidth="1"/>
    <col min="15113" max="15113" width="18.109375" style="1" customWidth="1"/>
    <col min="15114" max="15114" width="12.88671875" style="1" customWidth="1"/>
    <col min="15115" max="15115" width="3.77734375" style="1" customWidth="1"/>
    <col min="15116" max="15116" width="12.88671875" style="1" customWidth="1"/>
    <col min="15117" max="15117" width="3.77734375" style="1" customWidth="1"/>
    <col min="15118" max="15118" width="19.6640625" style="1" customWidth="1"/>
    <col min="15119" max="15119" width="20.21875" style="1" customWidth="1"/>
    <col min="15120" max="15120" width="13.6640625" style="1" customWidth="1"/>
    <col min="15121" max="15121" width="13.44140625" style="1" customWidth="1"/>
    <col min="15122" max="15122" width="14.44140625" style="1" customWidth="1"/>
    <col min="15123" max="15123" width="8.21875" style="1" customWidth="1"/>
    <col min="15124" max="15124" width="14.77734375" style="1" customWidth="1"/>
    <col min="15125" max="15126" width="10.6640625" style="1"/>
    <col min="15127" max="15127" width="14" style="1" customWidth="1"/>
    <col min="15128" max="15128" width="9.44140625" style="1" customWidth="1"/>
    <col min="15129" max="15129" width="12.21875" style="1" customWidth="1"/>
    <col min="15130" max="15132" width="5.44140625" style="1" customWidth="1"/>
    <col min="15133" max="15367" width="10.6640625" style="1"/>
    <col min="15368" max="15368" width="5.109375" style="1" customWidth="1"/>
    <col min="15369" max="15369" width="18.109375" style="1" customWidth="1"/>
    <col min="15370" max="15370" width="12.88671875" style="1" customWidth="1"/>
    <col min="15371" max="15371" width="3.77734375" style="1" customWidth="1"/>
    <col min="15372" max="15372" width="12.88671875" style="1" customWidth="1"/>
    <col min="15373" max="15373" width="3.77734375" style="1" customWidth="1"/>
    <col min="15374" max="15374" width="19.6640625" style="1" customWidth="1"/>
    <col min="15375" max="15375" width="20.21875" style="1" customWidth="1"/>
    <col min="15376" max="15376" width="13.6640625" style="1" customWidth="1"/>
    <col min="15377" max="15377" width="13.44140625" style="1" customWidth="1"/>
    <col min="15378" max="15378" width="14.44140625" style="1" customWidth="1"/>
    <col min="15379" max="15379" width="8.21875" style="1" customWidth="1"/>
    <col min="15380" max="15380" width="14.77734375" style="1" customWidth="1"/>
    <col min="15381" max="15382" width="10.6640625" style="1"/>
    <col min="15383" max="15383" width="14" style="1" customWidth="1"/>
    <col min="15384" max="15384" width="9.44140625" style="1" customWidth="1"/>
    <col min="15385" max="15385" width="12.21875" style="1" customWidth="1"/>
    <col min="15386" max="15388" width="5.44140625" style="1" customWidth="1"/>
    <col min="15389" max="15623" width="10.6640625" style="1"/>
    <col min="15624" max="15624" width="5.109375" style="1" customWidth="1"/>
    <col min="15625" max="15625" width="18.109375" style="1" customWidth="1"/>
    <col min="15626" max="15626" width="12.88671875" style="1" customWidth="1"/>
    <col min="15627" max="15627" width="3.77734375" style="1" customWidth="1"/>
    <col min="15628" max="15628" width="12.88671875" style="1" customWidth="1"/>
    <col min="15629" max="15629" width="3.77734375" style="1" customWidth="1"/>
    <col min="15630" max="15630" width="19.6640625" style="1" customWidth="1"/>
    <col min="15631" max="15631" width="20.21875" style="1" customWidth="1"/>
    <col min="15632" max="15632" width="13.6640625" style="1" customWidth="1"/>
    <col min="15633" max="15633" width="13.44140625" style="1" customWidth="1"/>
    <col min="15634" max="15634" width="14.44140625" style="1" customWidth="1"/>
    <col min="15635" max="15635" width="8.21875" style="1" customWidth="1"/>
    <col min="15636" max="15636" width="14.77734375" style="1" customWidth="1"/>
    <col min="15637" max="15638" width="10.6640625" style="1"/>
    <col min="15639" max="15639" width="14" style="1" customWidth="1"/>
    <col min="15640" max="15640" width="9.44140625" style="1" customWidth="1"/>
    <col min="15641" max="15641" width="12.21875" style="1" customWidth="1"/>
    <col min="15642" max="15644" width="5.44140625" style="1" customWidth="1"/>
    <col min="15645" max="15879" width="10.6640625" style="1"/>
    <col min="15880" max="15880" width="5.109375" style="1" customWidth="1"/>
    <col min="15881" max="15881" width="18.109375" style="1" customWidth="1"/>
    <col min="15882" max="15882" width="12.88671875" style="1" customWidth="1"/>
    <col min="15883" max="15883" width="3.77734375" style="1" customWidth="1"/>
    <col min="15884" max="15884" width="12.88671875" style="1" customWidth="1"/>
    <col min="15885" max="15885" width="3.77734375" style="1" customWidth="1"/>
    <col min="15886" max="15886" width="19.6640625" style="1" customWidth="1"/>
    <col min="15887" max="15887" width="20.21875" style="1" customWidth="1"/>
    <col min="15888" max="15888" width="13.6640625" style="1" customWidth="1"/>
    <col min="15889" max="15889" width="13.44140625" style="1" customWidth="1"/>
    <col min="15890" max="15890" width="14.44140625" style="1" customWidth="1"/>
    <col min="15891" max="15891" width="8.21875" style="1" customWidth="1"/>
    <col min="15892" max="15892" width="14.77734375" style="1" customWidth="1"/>
    <col min="15893" max="15894" width="10.6640625" style="1"/>
    <col min="15895" max="15895" width="14" style="1" customWidth="1"/>
    <col min="15896" max="15896" width="9.44140625" style="1" customWidth="1"/>
    <col min="15897" max="15897" width="12.21875" style="1" customWidth="1"/>
    <col min="15898" max="15900" width="5.44140625" style="1" customWidth="1"/>
    <col min="15901" max="16135" width="10.6640625" style="1"/>
    <col min="16136" max="16136" width="5.109375" style="1" customWidth="1"/>
    <col min="16137" max="16137" width="18.109375" style="1" customWidth="1"/>
    <col min="16138" max="16138" width="12.88671875" style="1" customWidth="1"/>
    <col min="16139" max="16139" width="3.77734375" style="1" customWidth="1"/>
    <col min="16140" max="16140" width="12.88671875" style="1" customWidth="1"/>
    <col min="16141" max="16141" width="3.77734375" style="1" customWidth="1"/>
    <col min="16142" max="16142" width="19.6640625" style="1" customWidth="1"/>
    <col min="16143" max="16143" width="20.21875" style="1" customWidth="1"/>
    <col min="16144" max="16144" width="13.6640625" style="1" customWidth="1"/>
    <col min="16145" max="16145" width="13.44140625" style="1" customWidth="1"/>
    <col min="16146" max="16146" width="14.44140625" style="1" customWidth="1"/>
    <col min="16147" max="16147" width="8.21875" style="1" customWidth="1"/>
    <col min="16148" max="16148" width="14.77734375" style="1" customWidth="1"/>
    <col min="16149" max="16150" width="10.6640625" style="1"/>
    <col min="16151" max="16151" width="14" style="1" customWidth="1"/>
    <col min="16152" max="16152" width="9.44140625" style="1" customWidth="1"/>
    <col min="16153" max="16153" width="12.21875" style="1" customWidth="1"/>
    <col min="16154" max="16156" width="5.44140625" style="1" customWidth="1"/>
    <col min="16157" max="16384" width="10.6640625" style="1"/>
  </cols>
  <sheetData>
    <row r="1" spans="2:22" ht="24" customHeight="1" x14ac:dyDescent="0.2">
      <c r="B1" s="6"/>
      <c r="C1" s="6"/>
      <c r="D1" s="6"/>
      <c r="E1" s="6"/>
      <c r="F1" s="6"/>
      <c r="G1" s="6"/>
      <c r="H1" s="6"/>
      <c r="I1" s="6"/>
      <c r="J1" s="6"/>
      <c r="K1" s="133">
        <v>46305</v>
      </c>
      <c r="L1" s="134"/>
      <c r="M1" s="134"/>
      <c r="N1" s="134"/>
      <c r="O1" s="2"/>
      <c r="P1" s="68" t="s">
        <v>42</v>
      </c>
      <c r="Q1" s="63"/>
      <c r="R1" s="63"/>
      <c r="S1" s="63"/>
      <c r="T1" s="63"/>
    </row>
    <row r="2" spans="2:22" ht="24" customHeight="1" x14ac:dyDescent="0.2">
      <c r="B2" s="12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P2" s="63"/>
      <c r="Q2" s="63"/>
      <c r="R2" s="63"/>
      <c r="S2" s="63"/>
      <c r="T2" s="63"/>
    </row>
    <row r="3" spans="2:22" ht="24" customHeight="1" x14ac:dyDescent="0.2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22" ht="24" customHeight="1" x14ac:dyDescent="0.2">
      <c r="B4" s="37"/>
      <c r="C4" s="38"/>
      <c r="D4" s="38"/>
      <c r="E4" s="131" t="s">
        <v>29</v>
      </c>
      <c r="F4" s="137"/>
      <c r="G4" s="137"/>
      <c r="H4" s="38"/>
      <c r="I4" s="135"/>
      <c r="J4" s="136"/>
      <c r="K4" s="136"/>
      <c r="L4" s="136"/>
      <c r="M4" s="136"/>
      <c r="N4" s="136"/>
      <c r="O4" s="27"/>
      <c r="P4" s="131"/>
      <c r="Q4" s="132"/>
      <c r="R4" s="132"/>
      <c r="S4" s="132"/>
      <c r="T4" s="4"/>
    </row>
    <row r="5" spans="2:22" ht="24" customHeight="1" x14ac:dyDescent="0.2">
      <c r="B5" s="37"/>
      <c r="C5" s="38"/>
      <c r="D5" s="38"/>
      <c r="E5" s="131" t="s">
        <v>28</v>
      </c>
      <c r="F5" s="137"/>
      <c r="G5" s="137"/>
      <c r="H5" s="38"/>
      <c r="I5" s="39"/>
      <c r="J5" s="135"/>
      <c r="K5" s="136"/>
      <c r="L5" s="136"/>
      <c r="M5" s="136"/>
      <c r="N5" s="21" t="s">
        <v>27</v>
      </c>
      <c r="O5" s="28"/>
      <c r="P5" s="131"/>
      <c r="Q5" s="132"/>
      <c r="R5" s="132"/>
      <c r="S5" s="132"/>
      <c r="T5" s="5"/>
    </row>
    <row r="6" spans="2:22" ht="24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22" ht="24" customHeight="1" x14ac:dyDescent="0.2">
      <c r="B7" s="12" t="s">
        <v>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22" ht="24" customHeight="1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2:22" ht="24" customHeight="1" x14ac:dyDescent="0.2">
      <c r="B9" s="7" t="s">
        <v>17</v>
      </c>
      <c r="C9" s="8"/>
      <c r="D9" s="8"/>
      <c r="E9" s="8"/>
      <c r="F9" s="8"/>
      <c r="G9" s="9"/>
      <c r="H9" s="9"/>
      <c r="I9" s="9"/>
      <c r="J9" s="9"/>
      <c r="K9" s="9"/>
      <c r="L9" s="9"/>
      <c r="M9" s="8"/>
      <c r="N9" s="8"/>
      <c r="O9" s="3"/>
    </row>
    <row r="10" spans="2:22" ht="24" customHeigh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R10" s="51"/>
      <c r="S10" s="51"/>
    </row>
    <row r="11" spans="2:22" ht="18" customHeight="1" x14ac:dyDescent="0.2">
      <c r="B11" s="138" t="s">
        <v>19</v>
      </c>
      <c r="C11" s="30" t="s">
        <v>31</v>
      </c>
      <c r="D11" s="31"/>
      <c r="E11" s="31"/>
      <c r="F11" s="31"/>
      <c r="G11" s="32"/>
      <c r="H11" s="32"/>
      <c r="I11" s="32"/>
      <c r="J11" s="32"/>
      <c r="K11" s="140" t="s">
        <v>0</v>
      </c>
      <c r="L11" s="141"/>
      <c r="M11" s="141"/>
      <c r="N11" s="142"/>
      <c r="P11" s="68" t="s">
        <v>44</v>
      </c>
      <c r="Q11" s="63"/>
      <c r="R11" s="63"/>
      <c r="S11" s="63"/>
      <c r="T11" s="63"/>
    </row>
    <row r="12" spans="2:22" ht="21.9" customHeight="1" x14ac:dyDescent="0.2">
      <c r="B12" s="139"/>
      <c r="C12" s="85"/>
      <c r="D12" s="143"/>
      <c r="E12" s="143"/>
      <c r="F12" s="143"/>
      <c r="G12" s="143"/>
      <c r="H12" s="143"/>
      <c r="I12" s="143"/>
      <c r="J12" s="143"/>
      <c r="K12" s="86"/>
      <c r="L12" s="143"/>
      <c r="M12" s="143"/>
      <c r="N12" s="144"/>
      <c r="P12" s="63"/>
      <c r="Q12" s="63"/>
      <c r="R12" s="63"/>
      <c r="S12" s="63"/>
      <c r="T12" s="63"/>
    </row>
    <row r="13" spans="2:22" ht="30" customHeight="1" x14ac:dyDescent="0.2">
      <c r="B13" s="22" t="s">
        <v>18</v>
      </c>
      <c r="C13" s="89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6"/>
      <c r="V13" s="61"/>
    </row>
    <row r="14" spans="2:22" ht="18" customHeight="1" x14ac:dyDescent="0.2">
      <c r="B14" s="11" t="s">
        <v>1</v>
      </c>
      <c r="C14" s="83"/>
      <c r="D14" s="84"/>
      <c r="E14" s="84"/>
      <c r="F14" s="12"/>
      <c r="G14" s="12"/>
      <c r="H14" s="12"/>
      <c r="I14" s="12"/>
      <c r="J14" s="12"/>
      <c r="K14" s="12"/>
      <c r="L14" s="12"/>
      <c r="M14" s="71" t="s">
        <v>2</v>
      </c>
      <c r="N14" s="73"/>
      <c r="O14" s="3"/>
      <c r="P14" s="68" t="s">
        <v>45</v>
      </c>
      <c r="Q14" s="63"/>
      <c r="R14" s="63"/>
      <c r="S14" s="63"/>
      <c r="T14" s="63"/>
    </row>
    <row r="15" spans="2:22" ht="21.9" customHeight="1" x14ac:dyDescent="0.2">
      <c r="B15" s="13" t="s">
        <v>12</v>
      </c>
      <c r="C15" s="85"/>
      <c r="D15" s="86"/>
      <c r="E15" s="86"/>
      <c r="F15" s="14"/>
      <c r="G15" s="14"/>
      <c r="H15" s="14"/>
      <c r="I15" s="14"/>
      <c r="J15" s="14"/>
      <c r="K15" s="14"/>
      <c r="L15" s="14"/>
      <c r="M15" s="72"/>
      <c r="N15" s="74"/>
      <c r="O15" s="3"/>
      <c r="P15" s="63"/>
      <c r="Q15" s="63"/>
      <c r="R15" s="63"/>
      <c r="S15" s="63"/>
      <c r="T15" s="63"/>
    </row>
    <row r="16" spans="2:22" ht="30" customHeight="1" x14ac:dyDescent="0.2">
      <c r="B16" s="13" t="s">
        <v>3</v>
      </c>
      <c r="C16" s="75"/>
      <c r="D16" s="76"/>
      <c r="E16" s="76"/>
      <c r="F16" s="15" t="s">
        <v>15</v>
      </c>
      <c r="G16" s="16"/>
      <c r="H16" s="16"/>
      <c r="I16" s="16"/>
      <c r="J16" s="16"/>
      <c r="K16" s="16"/>
      <c r="L16" s="16"/>
      <c r="M16" s="10"/>
      <c r="N16" s="17"/>
      <c r="P16" s="63"/>
      <c r="Q16" s="63"/>
      <c r="R16" s="63"/>
      <c r="S16" s="63"/>
      <c r="T16" s="63"/>
    </row>
    <row r="17" spans="2:24" ht="30" customHeight="1" x14ac:dyDescent="0.2">
      <c r="B17" s="13" t="s">
        <v>20</v>
      </c>
      <c r="C17" s="91" t="s">
        <v>32</v>
      </c>
      <c r="D17" s="92"/>
      <c r="E17" s="93"/>
      <c r="F17" s="101"/>
      <c r="G17" s="101"/>
      <c r="H17" s="101"/>
      <c r="I17" s="101"/>
      <c r="J17" s="101"/>
      <c r="K17" s="101"/>
      <c r="L17" s="101"/>
      <c r="M17" s="101"/>
      <c r="N17" s="102"/>
      <c r="P17" s="53" t="s">
        <v>36</v>
      </c>
      <c r="Q17" s="53" t="s">
        <v>37</v>
      </c>
      <c r="R17" s="53" t="s">
        <v>38</v>
      </c>
      <c r="S17" s="53"/>
      <c r="T17" s="53" t="s">
        <v>40</v>
      </c>
      <c r="U17" s="51"/>
      <c r="V17" s="62" t="s">
        <v>46</v>
      </c>
      <c r="W17" s="54"/>
    </row>
    <row r="18" spans="2:24" ht="30" customHeight="1" x14ac:dyDescent="0.2">
      <c r="B18" s="18" t="s">
        <v>4</v>
      </c>
      <c r="C18" s="77"/>
      <c r="D18" s="78"/>
      <c r="E18" s="78"/>
      <c r="F18" s="33" t="s">
        <v>5</v>
      </c>
      <c r="G18" s="97">
        <v>46387</v>
      </c>
      <c r="H18" s="98"/>
      <c r="I18" s="98"/>
      <c r="J18" s="98"/>
      <c r="K18" s="98"/>
      <c r="L18" s="98"/>
      <c r="M18" s="99" t="str">
        <f>IF(C18="","",(T18))</f>
        <v/>
      </c>
      <c r="N18" s="100"/>
      <c r="P18" s="55" t="str">
        <f>IF(C18="","",DATEDIF(C18,G18,"Y"))</f>
        <v/>
      </c>
      <c r="Q18" s="55" t="str">
        <f>IF(C18="","",DATEDIF(C18,G18,"m")-(P18*12)+1)</f>
        <v/>
      </c>
      <c r="R18" s="55" t="str">
        <f>IF(C18="","",P18*12+Q18)</f>
        <v/>
      </c>
      <c r="S18" s="56" t="s">
        <v>39</v>
      </c>
      <c r="T18" s="56" t="str">
        <f>IF(C18="","","("&amp;ROUNDDOWN(R18/12,0)&amp;"年"&amp;(R18-ROUNDDOWN(R18/12,0)*12)&amp;"ヶ月)")</f>
        <v/>
      </c>
      <c r="V18" s="63"/>
      <c r="W18" s="54"/>
    </row>
    <row r="19" spans="2:24" ht="30" customHeight="1" x14ac:dyDescent="0.2">
      <c r="B19" s="121" t="s">
        <v>30</v>
      </c>
      <c r="C19" s="122"/>
      <c r="D19" s="122"/>
      <c r="E19" s="123"/>
      <c r="F19" s="34"/>
      <c r="G19" s="35"/>
      <c r="H19" s="124" t="str">
        <f>T30</f>
        <v/>
      </c>
      <c r="I19" s="124"/>
      <c r="J19" s="124"/>
      <c r="K19" s="124"/>
      <c r="L19" s="124"/>
      <c r="M19" s="35"/>
      <c r="N19" s="36"/>
      <c r="P19" s="52"/>
      <c r="Q19" s="52"/>
      <c r="R19" s="52"/>
      <c r="S19" s="52"/>
      <c r="T19" s="52"/>
      <c r="V19" s="54"/>
      <c r="W19" s="54"/>
    </row>
    <row r="20" spans="2:24" ht="18.75" customHeight="1" x14ac:dyDescent="0.2">
      <c r="B20" s="18"/>
      <c r="C20" s="79" t="s">
        <v>23</v>
      </c>
      <c r="D20" s="80"/>
      <c r="E20" s="80"/>
      <c r="F20" s="119" t="s">
        <v>13</v>
      </c>
      <c r="G20" s="94" t="s">
        <v>14</v>
      </c>
      <c r="H20" s="125" t="s">
        <v>26</v>
      </c>
      <c r="I20" s="126"/>
      <c r="J20" s="126"/>
      <c r="K20" s="126"/>
      <c r="L20" s="126"/>
      <c r="M20" s="127"/>
      <c r="N20" s="87" t="s">
        <v>24</v>
      </c>
      <c r="V20" s="54"/>
      <c r="W20" s="54"/>
    </row>
    <row r="21" spans="2:24" ht="18.75" customHeight="1" x14ac:dyDescent="0.2">
      <c r="B21" s="19"/>
      <c r="C21" s="81" t="s">
        <v>22</v>
      </c>
      <c r="D21" s="82"/>
      <c r="E21" s="82"/>
      <c r="F21" s="120"/>
      <c r="G21" s="95"/>
      <c r="H21" s="128"/>
      <c r="I21" s="129"/>
      <c r="J21" s="129"/>
      <c r="K21" s="129"/>
      <c r="L21" s="129"/>
      <c r="M21" s="88"/>
      <c r="N21" s="88"/>
      <c r="P21" s="53" t="s">
        <v>36</v>
      </c>
      <c r="Q21" s="53" t="s">
        <v>37</v>
      </c>
      <c r="R21" s="53" t="s">
        <v>38</v>
      </c>
      <c r="S21" s="53"/>
      <c r="T21" s="53" t="s">
        <v>41</v>
      </c>
    </row>
    <row r="22" spans="2:24" ht="24" customHeight="1" x14ac:dyDescent="0.2">
      <c r="B22" s="18"/>
      <c r="C22" s="23" t="str">
        <f>IF(C18="","",C18)</f>
        <v/>
      </c>
      <c r="D22" s="24" t="s">
        <v>6</v>
      </c>
      <c r="E22" s="40"/>
      <c r="F22" s="45" t="str">
        <f>IF(E22="","",DATEDIF(C22,E22,"Y"))</f>
        <v/>
      </c>
      <c r="G22" s="46" t="str">
        <f>IF(E22="","",DATEDIF(C22,E22,"m")-(F22*12)+1)</f>
        <v/>
      </c>
      <c r="H22" s="105"/>
      <c r="I22" s="106"/>
      <c r="J22" s="106"/>
      <c r="K22" s="106"/>
      <c r="L22" s="106"/>
      <c r="M22" s="107"/>
      <c r="N22" s="42"/>
      <c r="P22" s="57" t="str">
        <f t="shared" ref="P22:Q24" si="0">IF($N22="大阪府",F22,"")</f>
        <v/>
      </c>
      <c r="Q22" s="57" t="str">
        <f t="shared" si="0"/>
        <v/>
      </c>
      <c r="R22" s="64" t="s">
        <v>43</v>
      </c>
      <c r="S22" s="63"/>
      <c r="T22" s="63"/>
      <c r="V22" s="130"/>
    </row>
    <row r="23" spans="2:24" ht="24" customHeight="1" x14ac:dyDescent="0.2">
      <c r="B23" s="18"/>
      <c r="C23" s="23" t="str">
        <f>IF(OR(E22={44196,""}),"",E22+1)</f>
        <v/>
      </c>
      <c r="D23" s="24" t="s">
        <v>7</v>
      </c>
      <c r="E23" s="40"/>
      <c r="F23" s="45" t="str">
        <f t="shared" ref="F23:F29" si="1">IF(E23="","",DATEDIF(C23,E23,"Y"))</f>
        <v/>
      </c>
      <c r="G23" s="46" t="str">
        <f t="shared" ref="G23:G29" si="2">IF(E23="","",DATEDIF(C23,E23,"m")-(F23*12)+1)</f>
        <v/>
      </c>
      <c r="H23" s="108"/>
      <c r="I23" s="109"/>
      <c r="J23" s="109"/>
      <c r="K23" s="109"/>
      <c r="L23" s="109"/>
      <c r="M23" s="110"/>
      <c r="N23" s="42"/>
      <c r="P23" s="58" t="str">
        <f t="shared" si="0"/>
        <v/>
      </c>
      <c r="Q23" s="58" t="str">
        <f t="shared" si="0"/>
        <v/>
      </c>
      <c r="R23" s="65"/>
      <c r="S23" s="63"/>
      <c r="T23" s="63"/>
      <c r="V23" s="63"/>
    </row>
    <row r="24" spans="2:24" ht="24" customHeight="1" x14ac:dyDescent="0.2">
      <c r="B24" s="18"/>
      <c r="C24" s="23" t="str">
        <f>IF(OR(E23={44196,""}),"",E23+1)</f>
        <v/>
      </c>
      <c r="D24" s="24" t="s">
        <v>7</v>
      </c>
      <c r="E24" s="40"/>
      <c r="F24" s="45" t="str">
        <f t="shared" si="1"/>
        <v/>
      </c>
      <c r="G24" s="46" t="str">
        <f t="shared" si="2"/>
        <v/>
      </c>
      <c r="H24" s="108"/>
      <c r="I24" s="109"/>
      <c r="J24" s="109"/>
      <c r="K24" s="109"/>
      <c r="L24" s="109"/>
      <c r="M24" s="110"/>
      <c r="N24" s="42"/>
      <c r="P24" s="58" t="str">
        <f t="shared" si="0"/>
        <v/>
      </c>
      <c r="Q24" s="58" t="str">
        <f t="shared" si="0"/>
        <v/>
      </c>
      <c r="R24" s="65"/>
      <c r="S24" s="63"/>
      <c r="T24" s="63"/>
      <c r="X24" s="44"/>
    </row>
    <row r="25" spans="2:24" ht="24" customHeight="1" x14ac:dyDescent="0.2">
      <c r="B25" s="18" t="s">
        <v>33</v>
      </c>
      <c r="C25" s="23" t="str">
        <f>IF(OR(E24={44196,""}),"",E24+1)</f>
        <v/>
      </c>
      <c r="D25" s="24" t="s">
        <v>7</v>
      </c>
      <c r="E25" s="40"/>
      <c r="F25" s="47" t="str">
        <f t="shared" si="1"/>
        <v/>
      </c>
      <c r="G25" s="48" t="str">
        <f t="shared" si="2"/>
        <v/>
      </c>
      <c r="H25" s="108"/>
      <c r="I25" s="109"/>
      <c r="J25" s="109"/>
      <c r="K25" s="109"/>
      <c r="L25" s="109"/>
      <c r="M25" s="110"/>
      <c r="N25" s="42"/>
      <c r="P25" s="59" t="str">
        <f t="shared" ref="P25:P29" si="3">IF($N25="大阪府",F25,"")</f>
        <v/>
      </c>
      <c r="Q25" s="59" t="str">
        <f t="shared" ref="Q25:Q29" si="4">IF($N25="大阪府",G25,"")</f>
        <v/>
      </c>
      <c r="R25" s="65"/>
      <c r="S25" s="63"/>
      <c r="T25" s="63"/>
    </row>
    <row r="26" spans="2:24" ht="24" customHeight="1" x14ac:dyDescent="0.2">
      <c r="B26" s="18"/>
      <c r="C26" s="23" t="str">
        <f>IF(OR(E25={44196,""}),"",E25+1)</f>
        <v/>
      </c>
      <c r="D26" s="24" t="s">
        <v>7</v>
      </c>
      <c r="E26" s="40"/>
      <c r="F26" s="47" t="str">
        <f>IF(E26="","",DATEDIF(C26,E26,"Y"))</f>
        <v/>
      </c>
      <c r="G26" s="48" t="str">
        <f t="shared" si="2"/>
        <v/>
      </c>
      <c r="H26" s="108"/>
      <c r="I26" s="109"/>
      <c r="J26" s="109"/>
      <c r="K26" s="109"/>
      <c r="L26" s="109"/>
      <c r="M26" s="110"/>
      <c r="N26" s="42"/>
      <c r="P26" s="59" t="str">
        <f t="shared" si="3"/>
        <v/>
      </c>
      <c r="Q26" s="59" t="str">
        <f t="shared" si="4"/>
        <v/>
      </c>
      <c r="R26" s="65"/>
      <c r="S26" s="63"/>
      <c r="T26" s="63"/>
    </row>
    <row r="27" spans="2:24" ht="24" customHeight="1" x14ac:dyDescent="0.2">
      <c r="B27" s="18"/>
      <c r="C27" s="23" t="str">
        <f>IF(OR(E26={44196,""}),"",E26+1)</f>
        <v/>
      </c>
      <c r="D27" s="24" t="s">
        <v>7</v>
      </c>
      <c r="E27" s="40"/>
      <c r="F27" s="47" t="str">
        <f t="shared" si="1"/>
        <v/>
      </c>
      <c r="G27" s="48" t="str">
        <f t="shared" si="2"/>
        <v/>
      </c>
      <c r="H27" s="108"/>
      <c r="I27" s="109"/>
      <c r="J27" s="109"/>
      <c r="K27" s="109"/>
      <c r="L27" s="109"/>
      <c r="M27" s="110"/>
      <c r="N27" s="42"/>
      <c r="P27" s="59" t="str">
        <f t="shared" si="3"/>
        <v/>
      </c>
      <c r="Q27" s="59" t="str">
        <f t="shared" si="4"/>
        <v/>
      </c>
      <c r="R27" s="65"/>
      <c r="S27" s="63"/>
      <c r="T27" s="63"/>
    </row>
    <row r="28" spans="2:24" ht="24" customHeight="1" x14ac:dyDescent="0.2">
      <c r="B28" s="18"/>
      <c r="C28" s="23" t="str">
        <f>IF(OR(E27={44196,""}),"",E27+1)</f>
        <v/>
      </c>
      <c r="D28" s="24" t="s">
        <v>7</v>
      </c>
      <c r="E28" s="40"/>
      <c r="F28" s="47" t="str">
        <f t="shared" si="1"/>
        <v/>
      </c>
      <c r="G28" s="48" t="str">
        <f t="shared" si="2"/>
        <v/>
      </c>
      <c r="H28" s="108"/>
      <c r="I28" s="109"/>
      <c r="J28" s="109"/>
      <c r="K28" s="109"/>
      <c r="L28" s="109"/>
      <c r="M28" s="110"/>
      <c r="N28" s="42"/>
      <c r="P28" s="59" t="str">
        <f t="shared" si="3"/>
        <v/>
      </c>
      <c r="Q28" s="59" t="str">
        <f t="shared" si="4"/>
        <v/>
      </c>
      <c r="R28" s="65"/>
      <c r="S28" s="63"/>
      <c r="T28" s="63"/>
    </row>
    <row r="29" spans="2:24" ht="24" customHeight="1" x14ac:dyDescent="0.2">
      <c r="B29" s="13"/>
      <c r="C29" s="25" t="str">
        <f>IF(OR(E28={44196,""}),"",E28+1)</f>
        <v/>
      </c>
      <c r="D29" s="26" t="s">
        <v>7</v>
      </c>
      <c r="E29" s="41"/>
      <c r="F29" s="49" t="str">
        <f t="shared" si="1"/>
        <v/>
      </c>
      <c r="G29" s="50" t="str">
        <f t="shared" si="2"/>
        <v/>
      </c>
      <c r="H29" s="111"/>
      <c r="I29" s="112"/>
      <c r="J29" s="112"/>
      <c r="K29" s="112"/>
      <c r="L29" s="112"/>
      <c r="M29" s="113"/>
      <c r="N29" s="43"/>
      <c r="P29" s="59" t="str">
        <f t="shared" si="3"/>
        <v/>
      </c>
      <c r="Q29" s="59" t="str">
        <f t="shared" si="4"/>
        <v/>
      </c>
      <c r="R29" s="66"/>
      <c r="S29" s="67"/>
      <c r="T29" s="67"/>
      <c r="V29" s="62" t="s">
        <v>47</v>
      </c>
      <c r="W29" s="54"/>
    </row>
    <row r="30" spans="2:24" ht="36.75" customHeight="1" x14ac:dyDescent="0.2">
      <c r="B30" s="18" t="s">
        <v>21</v>
      </c>
      <c r="C30" s="116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8"/>
      <c r="P30" s="60">
        <f>SUM(P22:P29)</f>
        <v>0</v>
      </c>
      <c r="Q30" s="60">
        <f>SUM(Q22:Q29)</f>
        <v>0</v>
      </c>
      <c r="R30" s="60">
        <f>P30*12+Q30</f>
        <v>0</v>
      </c>
      <c r="S30" s="56" t="s">
        <v>39</v>
      </c>
      <c r="T30" s="60" t="str">
        <f>IF(R30=0,"",ROUNDDOWN(R30/12,0)&amp;"年"&amp;(R30-ROUNDDOWN(R30/12,0)*12)&amp;"ヶ月")</f>
        <v/>
      </c>
      <c r="V30" s="63"/>
      <c r="W30" s="54"/>
    </row>
    <row r="31" spans="2:24" ht="18" customHeight="1" x14ac:dyDescent="0.2">
      <c r="B31" s="69" t="s">
        <v>8</v>
      </c>
      <c r="C31" s="30" t="s">
        <v>9</v>
      </c>
      <c r="D31" s="31"/>
      <c r="E31" s="31"/>
      <c r="F31" s="31"/>
      <c r="G31" s="31" t="s">
        <v>10</v>
      </c>
      <c r="H31" s="31"/>
      <c r="I31" s="31"/>
      <c r="J31" s="31"/>
      <c r="K31" s="31"/>
      <c r="L31" s="31"/>
      <c r="M31" s="31" t="s">
        <v>11</v>
      </c>
      <c r="N31" s="29"/>
      <c r="V31" s="63"/>
    </row>
    <row r="32" spans="2:24" ht="21.9" customHeight="1" x14ac:dyDescent="0.2">
      <c r="B32" s="70"/>
      <c r="C32" s="89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6"/>
    </row>
    <row r="33" spans="1:20" ht="35.25" customHeight="1" x14ac:dyDescent="0.2">
      <c r="B33" s="20"/>
      <c r="C33" s="103" t="s">
        <v>34</v>
      </c>
      <c r="D33" s="104"/>
      <c r="E33" s="104"/>
      <c r="F33" s="104"/>
      <c r="G33" s="104"/>
      <c r="H33" s="104"/>
      <c r="I33" s="104"/>
      <c r="J33" s="104"/>
      <c r="K33" s="104"/>
      <c r="L33" s="104"/>
      <c r="M33" s="114"/>
      <c r="N33" s="115"/>
      <c r="P33" s="68" t="s">
        <v>35</v>
      </c>
      <c r="Q33" s="63"/>
      <c r="R33" s="63"/>
      <c r="S33" s="63"/>
      <c r="T33" s="63"/>
    </row>
    <row r="35" spans="1:20" x14ac:dyDescent="0.2">
      <c r="A35" s="44"/>
    </row>
  </sheetData>
  <mergeCells count="53">
    <mergeCell ref="B11:B12"/>
    <mergeCell ref="C13:N13"/>
    <mergeCell ref="K11:N11"/>
    <mergeCell ref="C12:J12"/>
    <mergeCell ref="K12:N12"/>
    <mergeCell ref="K1:N1"/>
    <mergeCell ref="I4:N4"/>
    <mergeCell ref="J5:M5"/>
    <mergeCell ref="E4:G4"/>
    <mergeCell ref="E5:G5"/>
    <mergeCell ref="V22:V23"/>
    <mergeCell ref="P4:S4"/>
    <mergeCell ref="P5:S5"/>
    <mergeCell ref="P11:T12"/>
    <mergeCell ref="P14:T16"/>
    <mergeCell ref="V17:V18"/>
    <mergeCell ref="F17:N17"/>
    <mergeCell ref="C33:L33"/>
    <mergeCell ref="H22:M22"/>
    <mergeCell ref="H23:M23"/>
    <mergeCell ref="H24:M24"/>
    <mergeCell ref="H25:M25"/>
    <mergeCell ref="H27:M27"/>
    <mergeCell ref="H28:M28"/>
    <mergeCell ref="H29:M29"/>
    <mergeCell ref="M33:N33"/>
    <mergeCell ref="C30:N30"/>
    <mergeCell ref="F20:F21"/>
    <mergeCell ref="B19:E19"/>
    <mergeCell ref="H19:L19"/>
    <mergeCell ref="H20:M21"/>
    <mergeCell ref="H26:M26"/>
    <mergeCell ref="G20:G21"/>
    <mergeCell ref="M32:N32"/>
    <mergeCell ref="G18:L18"/>
    <mergeCell ref="P33:T33"/>
    <mergeCell ref="M18:N18"/>
    <mergeCell ref="V29:V31"/>
    <mergeCell ref="R22:T29"/>
    <mergeCell ref="P1:T2"/>
    <mergeCell ref="B31:B32"/>
    <mergeCell ref="M14:M15"/>
    <mergeCell ref="N14:N15"/>
    <mergeCell ref="C16:E16"/>
    <mergeCell ref="C18:E18"/>
    <mergeCell ref="C20:E20"/>
    <mergeCell ref="C21:E21"/>
    <mergeCell ref="C14:E14"/>
    <mergeCell ref="C15:E15"/>
    <mergeCell ref="N20:N21"/>
    <mergeCell ref="C32:F32"/>
    <mergeCell ref="G32:L32"/>
    <mergeCell ref="C17:E17"/>
  </mergeCells>
  <phoneticPr fontId="4"/>
  <conditionalFormatting sqref="R18">
    <cfRule type="cellIs" dxfId="1" priority="2" operator="between">
      <formula>1</formula>
      <formula>299</formula>
    </cfRule>
  </conditionalFormatting>
  <conditionalFormatting sqref="R30">
    <cfRule type="cellIs" dxfId="0" priority="1" operator="between">
      <formula>1</formula>
      <formula>179</formula>
    </cfRule>
  </conditionalFormatting>
  <printOptions horizontalCentered="1" verticalCentered="1"/>
  <pageMargins left="0.78740157480314965" right="0.59055118110236227" top="0.6692913385826772" bottom="0.62992125984251968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永年調書</vt:lpstr>
      <vt:lpstr>永年調書!Print_Area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2026-08-21T01:10:00Z</dcterms:modified>
</cp:coreProperties>
</file>